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kytojai\Documents\Documents\Valgykla\2024 m\"/>
    </mc:Choice>
  </mc:AlternateContent>
  <bookViews>
    <workbookView xWindow="0" yWindow="0" windowWidth="19200" windowHeight="12285" tabRatio="1000"/>
  </bookViews>
  <sheets>
    <sheet name="Lapas1" sheetId="72" r:id="rId1"/>
    <sheet name="1-1" sheetId="67" r:id="rId2"/>
    <sheet name="1-2" sheetId="66" r:id="rId3"/>
    <sheet name="1-3" sheetId="65" r:id="rId4"/>
    <sheet name="1-4" sheetId="58" r:id="rId5"/>
    <sheet name="1-5" sheetId="63" r:id="rId6"/>
    <sheet name="2-1" sheetId="62" r:id="rId7"/>
    <sheet name="2-2" sheetId="61" r:id="rId8"/>
    <sheet name="2-3" sheetId="60" r:id="rId9"/>
    <sheet name="2-4" sheetId="59" r:id="rId10"/>
    <sheet name="2-5" sheetId="71" r:id="rId11"/>
    <sheet name="3-1" sheetId="57" r:id="rId12"/>
    <sheet name="3-2" sheetId="56" r:id="rId13"/>
    <sheet name="3-3" sheetId="55" r:id="rId14"/>
    <sheet name="3-4" sheetId="41" r:id="rId15"/>
    <sheet name="3-5" sheetId="68" r:id="rId16"/>
    <sheet name="4-1" sheetId="50" r:id="rId17"/>
    <sheet name="4-2" sheetId="51" r:id="rId18"/>
    <sheet name="4-3" sheetId="52" r:id="rId19"/>
    <sheet name="4-4" sheetId="53" r:id="rId20"/>
    <sheet name="4-5" sheetId="54" r:id="rId21"/>
  </sheets>
  <calcPr calcId="152511"/>
</workbook>
</file>

<file path=xl/calcChain.xml><?xml version="1.0" encoding="utf-8"?>
<calcChain xmlns="http://schemas.openxmlformats.org/spreadsheetml/2006/main">
  <c r="G34" i="52" l="1"/>
  <c r="F34" i="52"/>
  <c r="E34" i="52"/>
  <c r="D34" i="52"/>
  <c r="D38" i="52" s="1"/>
  <c r="G34" i="53"/>
  <c r="F34" i="53"/>
  <c r="E34" i="53"/>
  <c r="D34" i="53"/>
  <c r="D10" i="67"/>
  <c r="E10" i="67"/>
  <c r="F10" i="67"/>
  <c r="G10" i="67"/>
  <c r="D22" i="67"/>
  <c r="E22" i="67"/>
  <c r="F22" i="67"/>
  <c r="G22" i="67"/>
  <c r="D34" i="67"/>
  <c r="E34" i="67"/>
  <c r="E38" i="67" s="1"/>
  <c r="F34" i="67"/>
  <c r="G34" i="67"/>
  <c r="D38" i="67"/>
  <c r="F38" i="67"/>
  <c r="G38" i="67"/>
  <c r="D10" i="66"/>
  <c r="E10" i="66"/>
  <c r="F10" i="66"/>
  <c r="G10" i="66"/>
  <c r="D22" i="66"/>
  <c r="E22" i="66"/>
  <c r="F22" i="66"/>
  <c r="G22" i="66"/>
  <c r="D34" i="66"/>
  <c r="E34" i="66"/>
  <c r="F34" i="66"/>
  <c r="G34" i="66"/>
  <c r="D37" i="66"/>
  <c r="E37" i="66"/>
  <c r="F37" i="66"/>
  <c r="G37" i="66"/>
  <c r="D10" i="65"/>
  <c r="E10" i="65"/>
  <c r="F10" i="65"/>
  <c r="F38" i="65" s="1"/>
  <c r="G10" i="65"/>
  <c r="D22" i="65"/>
  <c r="E22" i="65"/>
  <c r="F22" i="65"/>
  <c r="G22" i="65"/>
  <c r="D34" i="65"/>
  <c r="E34" i="65"/>
  <c r="E38" i="65"/>
  <c r="F34" i="65"/>
  <c r="G34" i="65"/>
  <c r="G38" i="65"/>
  <c r="D38" i="65"/>
  <c r="D10" i="58"/>
  <c r="E10" i="58"/>
  <c r="F10" i="58"/>
  <c r="F38" i="58" s="1"/>
  <c r="G10" i="58"/>
  <c r="D22" i="58"/>
  <c r="E22" i="58"/>
  <c r="E38" i="58"/>
  <c r="F22" i="58"/>
  <c r="G22" i="58"/>
  <c r="G38" i="58" s="1"/>
  <c r="D34" i="58"/>
  <c r="E34" i="58"/>
  <c r="F34" i="58"/>
  <c r="G34" i="58"/>
  <c r="D38" i="58"/>
  <c r="D10" i="63"/>
  <c r="E10" i="63"/>
  <c r="F10" i="63"/>
  <c r="F38" i="63" s="1"/>
  <c r="G10" i="63"/>
  <c r="D22" i="63"/>
  <c r="E22" i="63"/>
  <c r="F22" i="63"/>
  <c r="G22" i="63"/>
  <c r="D34" i="63"/>
  <c r="E34" i="63"/>
  <c r="F34" i="63"/>
  <c r="G34" i="63"/>
  <c r="G38" i="63" s="1"/>
  <c r="D38" i="63"/>
  <c r="E38" i="63"/>
  <c r="D10" i="62"/>
  <c r="E10" i="62"/>
  <c r="E38" i="62" s="1"/>
  <c r="F10" i="62"/>
  <c r="G10" i="62"/>
  <c r="D22" i="62"/>
  <c r="D38" i="62" s="1"/>
  <c r="E22" i="62"/>
  <c r="F22" i="62"/>
  <c r="G22" i="62"/>
  <c r="G38" i="62" s="1"/>
  <c r="D34" i="62"/>
  <c r="G34" i="62"/>
  <c r="F38" i="62"/>
  <c r="D10" i="61"/>
  <c r="D38" i="61" s="1"/>
  <c r="E10" i="61"/>
  <c r="F10" i="61"/>
  <c r="G10" i="61"/>
  <c r="G38" i="61" s="1"/>
  <c r="D22" i="61"/>
  <c r="E22" i="61"/>
  <c r="F22" i="61"/>
  <c r="G22" i="61"/>
  <c r="D34" i="61"/>
  <c r="E34" i="61"/>
  <c r="F34" i="61"/>
  <c r="F38" i="61" s="1"/>
  <c r="G34" i="61"/>
  <c r="E38" i="61"/>
  <c r="D10" i="60"/>
  <c r="E10" i="60"/>
  <c r="F10" i="60"/>
  <c r="G10" i="60"/>
  <c r="D22" i="60"/>
  <c r="E22" i="60"/>
  <c r="F22" i="60"/>
  <c r="G22" i="60"/>
  <c r="D34" i="60"/>
  <c r="E34" i="60"/>
  <c r="F34" i="60"/>
  <c r="G34" i="60"/>
  <c r="D38" i="60"/>
  <c r="E38" i="60"/>
  <c r="F38" i="60"/>
  <c r="G38" i="60"/>
  <c r="D10" i="59"/>
  <c r="E10" i="59"/>
  <c r="F10" i="59"/>
  <c r="G10" i="59"/>
  <c r="D22" i="59"/>
  <c r="E22" i="59"/>
  <c r="F22" i="59"/>
  <c r="G22" i="59"/>
  <c r="D34" i="59"/>
  <c r="E34" i="59"/>
  <c r="F34" i="59"/>
  <c r="G34" i="59"/>
  <c r="D38" i="59"/>
  <c r="E38" i="59"/>
  <c r="F38" i="59"/>
  <c r="G38" i="59"/>
  <c r="D10" i="71"/>
  <c r="D38" i="71" s="1"/>
  <c r="E10" i="71"/>
  <c r="F10" i="71"/>
  <c r="G10" i="71"/>
  <c r="D22" i="71"/>
  <c r="E22" i="71"/>
  <c r="F22" i="71"/>
  <c r="G22" i="71"/>
  <c r="D34" i="71"/>
  <c r="E34" i="71"/>
  <c r="E38" i="71"/>
  <c r="F34" i="71"/>
  <c r="F38" i="71" s="1"/>
  <c r="G34" i="71"/>
  <c r="G38" i="71"/>
  <c r="D10" i="57"/>
  <c r="D38" i="57" s="1"/>
  <c r="E10" i="57"/>
  <c r="E38" i="57" s="1"/>
  <c r="F10" i="57"/>
  <c r="D22" i="57"/>
  <c r="E22" i="57"/>
  <c r="F22" i="57"/>
  <c r="G22" i="57"/>
  <c r="G38" i="57" s="1"/>
  <c r="D34" i="57"/>
  <c r="E34" i="57"/>
  <c r="F34" i="57"/>
  <c r="F38" i="57"/>
  <c r="G34" i="57"/>
  <c r="D10" i="56"/>
  <c r="E10" i="56"/>
  <c r="F10" i="56"/>
  <c r="G10" i="56"/>
  <c r="D22" i="56"/>
  <c r="E22" i="56"/>
  <c r="F22" i="56"/>
  <c r="G22" i="56"/>
  <c r="G38" i="56" s="1"/>
  <c r="D34" i="56"/>
  <c r="D38" i="56" s="1"/>
  <c r="E34" i="56"/>
  <c r="F34" i="56"/>
  <c r="G34" i="56"/>
  <c r="E38" i="56"/>
  <c r="F38" i="56"/>
  <c r="D10" i="55"/>
  <c r="D38" i="55" s="1"/>
  <c r="E10" i="55"/>
  <c r="E38" i="55" s="1"/>
  <c r="F10" i="55"/>
  <c r="G10" i="55"/>
  <c r="D22" i="55"/>
  <c r="E22" i="55"/>
  <c r="F22" i="55"/>
  <c r="G22" i="55"/>
  <c r="G38" i="55" s="1"/>
  <c r="D34" i="55"/>
  <c r="E34" i="55"/>
  <c r="F34" i="55"/>
  <c r="F38" i="55" s="1"/>
  <c r="G34" i="55"/>
  <c r="D10" i="41"/>
  <c r="E10" i="41"/>
  <c r="E38" i="41" s="1"/>
  <c r="F10" i="41"/>
  <c r="G10" i="41"/>
  <c r="D22" i="41"/>
  <c r="E22" i="41"/>
  <c r="F22" i="41"/>
  <c r="G22" i="41"/>
  <c r="D34" i="41"/>
  <c r="D38" i="41"/>
  <c r="E34" i="41"/>
  <c r="F34" i="41"/>
  <c r="F38" i="41"/>
  <c r="G34" i="41"/>
  <c r="G38" i="41" s="1"/>
  <c r="D10" i="68"/>
  <c r="E10" i="68"/>
  <c r="E38" i="68" s="1"/>
  <c r="F10" i="68"/>
  <c r="G10" i="68"/>
  <c r="D22" i="68"/>
  <c r="E22" i="68"/>
  <c r="F22" i="68"/>
  <c r="F38" i="68" s="1"/>
  <c r="G22" i="68"/>
  <c r="G38" i="68" s="1"/>
  <c r="D34" i="68"/>
  <c r="E34" i="68"/>
  <c r="F34" i="68"/>
  <c r="G34" i="68"/>
  <c r="D38" i="68"/>
  <c r="D10" i="50"/>
  <c r="E10" i="50"/>
  <c r="F10" i="50"/>
  <c r="G10" i="50"/>
  <c r="D22" i="50"/>
  <c r="E22" i="50"/>
  <c r="F22" i="50"/>
  <c r="G22" i="50"/>
  <c r="D34" i="50"/>
  <c r="E34" i="50"/>
  <c r="F34" i="50"/>
  <c r="G34" i="50"/>
  <c r="D38" i="50"/>
  <c r="E38" i="50"/>
  <c r="F38" i="50"/>
  <c r="G38" i="50"/>
  <c r="D10" i="51"/>
  <c r="D38" i="51"/>
  <c r="E10" i="51"/>
  <c r="E38" i="51" s="1"/>
  <c r="F10" i="51"/>
  <c r="F38" i="51"/>
  <c r="G10" i="51"/>
  <c r="G38" i="51" s="1"/>
  <c r="D22" i="51"/>
  <c r="E22" i="51"/>
  <c r="F22" i="51"/>
  <c r="G22" i="51"/>
  <c r="D34" i="51"/>
  <c r="E34" i="51"/>
  <c r="F34" i="51"/>
  <c r="G34" i="51"/>
  <c r="D10" i="52"/>
  <c r="E10" i="52"/>
  <c r="F10" i="52"/>
  <c r="G10" i="52"/>
  <c r="D22" i="52"/>
  <c r="E22" i="52"/>
  <c r="F22" i="52"/>
  <c r="G22" i="52"/>
  <c r="E38" i="52"/>
  <c r="F38" i="52"/>
  <c r="D10" i="53"/>
  <c r="E10" i="53"/>
  <c r="F10" i="53"/>
  <c r="F38" i="53" s="1"/>
  <c r="G10" i="53"/>
  <c r="D22" i="53"/>
  <c r="E22" i="53"/>
  <c r="E38" i="53" s="1"/>
  <c r="F22" i="53"/>
  <c r="G22" i="53"/>
  <c r="D38" i="53"/>
  <c r="G38" i="53"/>
  <c r="D10" i="54"/>
  <c r="E10" i="54"/>
  <c r="F10" i="54"/>
  <c r="F38" i="54" s="1"/>
  <c r="G10" i="54"/>
  <c r="G38" i="54" s="1"/>
  <c r="D22" i="54"/>
  <c r="E22" i="54"/>
  <c r="F22" i="54"/>
  <c r="G22" i="54"/>
  <c r="D34" i="54"/>
  <c r="D38" i="54"/>
  <c r="E34" i="54"/>
  <c r="F34" i="54"/>
  <c r="G34" i="54"/>
  <c r="E38" i="54"/>
  <c r="G38" i="52"/>
</calcChain>
</file>

<file path=xl/sharedStrings.xml><?xml version="1.0" encoding="utf-8"?>
<sst xmlns="http://schemas.openxmlformats.org/spreadsheetml/2006/main" count="1208" uniqueCount="331">
  <si>
    <t>1 savaitė (pirmadienis)</t>
  </si>
  <si>
    <t>Patiekalo pavadinimas</t>
  </si>
  <si>
    <t>Rp.Nr.</t>
  </si>
  <si>
    <t>Išeiga</t>
  </si>
  <si>
    <t>Baltymai</t>
  </si>
  <si>
    <t>Riebalai</t>
  </si>
  <si>
    <t>Angliavandeniai</t>
  </si>
  <si>
    <t>Kalorijos</t>
  </si>
  <si>
    <t>Tiršta avižinių dribsnių košė(tausojantis)</t>
  </si>
  <si>
    <t>110A</t>
  </si>
  <si>
    <t>200g</t>
  </si>
  <si>
    <t>Vaisiai</t>
  </si>
  <si>
    <t>Nesaldinta arbata</t>
  </si>
  <si>
    <t>1G</t>
  </si>
  <si>
    <t>Viso</t>
  </si>
  <si>
    <t>Agurkų sriuba su perlinėmis kr.(t,a)12Sr,</t>
  </si>
  <si>
    <t>150g</t>
  </si>
  <si>
    <t>Viso grūdo ruginė duona</t>
  </si>
  <si>
    <t>1Š</t>
  </si>
  <si>
    <t>40g</t>
  </si>
  <si>
    <t>Troškinta mėsa su padažu</t>
  </si>
  <si>
    <t>1A</t>
  </si>
  <si>
    <t>75/45</t>
  </si>
  <si>
    <t>Biri nešlifuotų ryžių košė</t>
  </si>
  <si>
    <t>5G</t>
  </si>
  <si>
    <t>50g</t>
  </si>
  <si>
    <t>Pomidorų salotos</t>
  </si>
  <si>
    <t>33S</t>
  </si>
  <si>
    <t>Varškės apkepas(tausojantis)</t>
  </si>
  <si>
    <t>85A</t>
  </si>
  <si>
    <t>Jogurtinė grietinė 10%</t>
  </si>
  <si>
    <t>20g</t>
  </si>
  <si>
    <t>Viso per dieną:</t>
  </si>
  <si>
    <t>1 savaitė (antradienis)</t>
  </si>
  <si>
    <t>Biri perlinių kr košė(aug.taus)</t>
  </si>
  <si>
    <t>104A</t>
  </si>
  <si>
    <t>Sviesto-jogurtinės grietinės pad.</t>
  </si>
  <si>
    <t>5P</t>
  </si>
  <si>
    <t>Ekologiškas pienas2,5%</t>
  </si>
  <si>
    <t>Viso:</t>
  </si>
  <si>
    <t>Burokėlių sriuba su bulvėm(t.a.)</t>
  </si>
  <si>
    <t>1Sr</t>
  </si>
  <si>
    <t>Kepta vištienos filė</t>
  </si>
  <si>
    <t>30A</t>
  </si>
  <si>
    <t>100g</t>
  </si>
  <si>
    <t>Biri grikių kruopų košė</t>
  </si>
  <si>
    <t>7G</t>
  </si>
  <si>
    <t>Kopūstų, agurkų salotos su aliej.p.</t>
  </si>
  <si>
    <t>2S</t>
  </si>
  <si>
    <t>Varškės ir ryžių apkepas</t>
  </si>
  <si>
    <t>87A</t>
  </si>
  <si>
    <t>150g.</t>
  </si>
  <si>
    <t>Trintos uogos su jogurtu</t>
  </si>
  <si>
    <t>13D</t>
  </si>
  <si>
    <t>80/20g</t>
  </si>
  <si>
    <t>1 savaitė (trečiadienis)</t>
  </si>
  <si>
    <t>Kviečių kr.dribsnių košė(taus.)</t>
  </si>
  <si>
    <t>112A</t>
  </si>
  <si>
    <t>Ankštinių daržovių(pupelių)sriuba</t>
  </si>
  <si>
    <t>17Sr</t>
  </si>
  <si>
    <t>Mėsos/daržovių/ryžių maltinis</t>
  </si>
  <si>
    <t>62A</t>
  </si>
  <si>
    <t>30.00</t>
  </si>
  <si>
    <t>Bulvių košė su morkomis</t>
  </si>
  <si>
    <t>13G</t>
  </si>
  <si>
    <t>Burokėlių ir obuolių salot. su al.p</t>
  </si>
  <si>
    <t>23S</t>
  </si>
  <si>
    <t>74A</t>
  </si>
  <si>
    <t>Jogurtinė grietinė10%</t>
  </si>
  <si>
    <t>17P</t>
  </si>
  <si>
    <t>1 savaitė (ketvirtadienis)</t>
  </si>
  <si>
    <t>Biri nešlifuotų ryžių košė(augalinis,tausojantis)</t>
  </si>
  <si>
    <t>103A</t>
  </si>
  <si>
    <t>Ekologiškas jogurtas"Dobilas" su citrina ir imbieru</t>
  </si>
  <si>
    <t>125g</t>
  </si>
  <si>
    <t>Šviežių kopūstų sriuba(taus, aug)</t>
  </si>
  <si>
    <t>6Sr</t>
  </si>
  <si>
    <t>Paukštienos kukuliai</t>
  </si>
  <si>
    <t>35A</t>
  </si>
  <si>
    <t>Biri perlinių kruopų košė</t>
  </si>
  <si>
    <t>6G</t>
  </si>
  <si>
    <t>Kopūstų,pomidorų ir morkų salotos</t>
  </si>
  <si>
    <t>6S</t>
  </si>
  <si>
    <t>B</t>
  </si>
  <si>
    <t>Pieniška avižinių kruopų sriuba</t>
  </si>
  <si>
    <t>26A</t>
  </si>
  <si>
    <t>Duona su sviestu,dešra</t>
  </si>
  <si>
    <t>3Šuž</t>
  </si>
  <si>
    <t>40/10/30</t>
  </si>
  <si>
    <t>1 savaitė (penktadienis)</t>
  </si>
  <si>
    <t>Omletas su daržovėmis(tausojan.)</t>
  </si>
  <si>
    <t>94A</t>
  </si>
  <si>
    <t>157,5</t>
  </si>
  <si>
    <t>Pomidorai</t>
  </si>
  <si>
    <t>37S</t>
  </si>
  <si>
    <t>1S</t>
  </si>
  <si>
    <t>200g.</t>
  </si>
  <si>
    <t>Daržovių sriuba(taus, augal.)</t>
  </si>
  <si>
    <t>13S</t>
  </si>
  <si>
    <t>Maltas žuvies kepsnys</t>
  </si>
  <si>
    <t>42A</t>
  </si>
  <si>
    <t>Makaronai</t>
  </si>
  <si>
    <t>64G</t>
  </si>
  <si>
    <t>Žali žirneliai</t>
  </si>
  <si>
    <t>41S</t>
  </si>
  <si>
    <t>75g</t>
  </si>
  <si>
    <t>Virtos dešrelės(tausojantis)</t>
  </si>
  <si>
    <t>36A</t>
  </si>
  <si>
    <t>Biri grikių košė</t>
  </si>
  <si>
    <t xml:space="preserve">Ridikų salotos su obuoliais, </t>
  </si>
  <si>
    <t>51S</t>
  </si>
  <si>
    <t>pekino kopūstais,paprika,aliejaus</t>
  </si>
  <si>
    <t>padažu</t>
  </si>
  <si>
    <t>Viso per dieną</t>
  </si>
  <si>
    <t>2 savaitė (pirmadienis)</t>
  </si>
  <si>
    <t>Kuskuso kruopų košė(tausojantis)</t>
  </si>
  <si>
    <t>105A</t>
  </si>
  <si>
    <t>Uogų tyrė</t>
  </si>
  <si>
    <t>16D</t>
  </si>
  <si>
    <t>70g</t>
  </si>
  <si>
    <t>Žiedinių kopūstų sriuba(aug,taus.)</t>
  </si>
  <si>
    <t>20Sr</t>
  </si>
  <si>
    <t>Maltos mėsos kepsnys su kmynais</t>
  </si>
  <si>
    <t>17A</t>
  </si>
  <si>
    <t>Bulvių košė su pienu</t>
  </si>
  <si>
    <t>3Gar</t>
  </si>
  <si>
    <t>Ridikų salotos su obuoliais ir mor.</t>
  </si>
  <si>
    <t>53S</t>
  </si>
  <si>
    <t>komis su aliejaus padažu</t>
  </si>
  <si>
    <t>Varškės spygliukai(tausojantis)</t>
  </si>
  <si>
    <t>89A</t>
  </si>
  <si>
    <t>10.04</t>
  </si>
  <si>
    <t>30.48</t>
  </si>
  <si>
    <t>Jogurtinė grietinė</t>
  </si>
  <si>
    <t>2.00</t>
  </si>
  <si>
    <t>2 savaitė (antradienis)</t>
  </si>
  <si>
    <t>Omletas(tausojantis)</t>
  </si>
  <si>
    <t>91A</t>
  </si>
  <si>
    <t>120g</t>
  </si>
  <si>
    <t>Burokėlių sriuba su bulvėmis</t>
  </si>
  <si>
    <t>Kalakutienos kukuliai(tausojant)</t>
  </si>
  <si>
    <t>Biri ryžių kruopų košė</t>
  </si>
  <si>
    <t>5Gar</t>
  </si>
  <si>
    <t>Daržovių salotos su paprikomis</t>
  </si>
  <si>
    <t>5S</t>
  </si>
  <si>
    <t>Virti varškėčiai(tausojantis)</t>
  </si>
  <si>
    <t>82A</t>
  </si>
  <si>
    <t>2 savaitė (trečiadienis)</t>
  </si>
  <si>
    <t>Miežinių dribsnių košė (tausojantis)</t>
  </si>
  <si>
    <t>101A</t>
  </si>
  <si>
    <t>Pieniška perlinių kruopų sriuba(tausojantis augalinis)</t>
  </si>
  <si>
    <t>26Sr</t>
  </si>
  <si>
    <t>Kiaulienos kepinukas (tausojantis)</t>
  </si>
  <si>
    <t>10A</t>
  </si>
  <si>
    <t>Salierų salotos su agurkais, morkomis, jogurto padažu</t>
  </si>
  <si>
    <t>61S</t>
  </si>
  <si>
    <t>Grikiai</t>
  </si>
  <si>
    <t>Kepti varškėčiai</t>
  </si>
  <si>
    <t>83AA</t>
  </si>
  <si>
    <t>15P</t>
  </si>
  <si>
    <t>2 savaitė (ketvirtadienis)</t>
  </si>
  <si>
    <t>Tiršta manų kruopų košė</t>
  </si>
  <si>
    <t>95A</t>
  </si>
  <si>
    <t>Uogienė</t>
  </si>
  <si>
    <t>30g</t>
  </si>
  <si>
    <t>Pienas</t>
  </si>
  <si>
    <t>Pertrinta daržovių  sriuba(tausoj.)</t>
  </si>
  <si>
    <t>14Sr</t>
  </si>
  <si>
    <t>Viso grūdo ryginė duona</t>
  </si>
  <si>
    <t>Paukštienos troškinys su nešlifuotais ryžiais(tausojantis)</t>
  </si>
  <si>
    <t>3A</t>
  </si>
  <si>
    <t>Burokėlių salotos su keptais svog</t>
  </si>
  <si>
    <t>16S</t>
  </si>
  <si>
    <t>Pieniška makaronų sriuba</t>
  </si>
  <si>
    <t>2 savaitė (penktadienis)</t>
  </si>
  <si>
    <t>Dešrelės</t>
  </si>
  <si>
    <t>Naturalus pomidorų padažas</t>
  </si>
  <si>
    <t>Pilno grūdo makaronai(tausojantis)</t>
  </si>
  <si>
    <t>8G</t>
  </si>
  <si>
    <t>Ankštinių daržovių sriuba su bul-</t>
  </si>
  <si>
    <t>vėmis ž. žirnelių(tausoj. augalinis)</t>
  </si>
  <si>
    <t>Ryžių kruopų košė</t>
  </si>
  <si>
    <t>3 savaitė (pirmadienis)</t>
  </si>
  <si>
    <t>Tiršta grikių kruopų košė(tausojantis)</t>
  </si>
  <si>
    <t>97A</t>
  </si>
  <si>
    <t>234.05</t>
  </si>
  <si>
    <t>Obuoliai</t>
  </si>
  <si>
    <t>Nasaldinta arbata</t>
  </si>
  <si>
    <t>Ankštinių  daržovių sriuba(pupelių) su bulvėmis(tausojantis,augalinis)</t>
  </si>
  <si>
    <t>Troškinta mėsa su padažu(tausojantis)</t>
  </si>
  <si>
    <t>75/45g</t>
  </si>
  <si>
    <t>12G</t>
  </si>
  <si>
    <t>Kopūstų salotos su agurkais,konservuotais kukurūzais ,porais ir aliejaus padažu</t>
  </si>
  <si>
    <t>3S</t>
  </si>
  <si>
    <t>Pilno grūdo makaronai su daržovėmis(augalinis,tausojantis)</t>
  </si>
  <si>
    <t>12AA</t>
  </si>
  <si>
    <t>220g</t>
  </si>
  <si>
    <t>3 savaitė (antradienis)</t>
  </si>
  <si>
    <t>Tiršta kukurūzų kruopų košė</t>
  </si>
  <si>
    <t>101AA</t>
  </si>
  <si>
    <t>Sviesto-grietinės padažas</t>
  </si>
  <si>
    <t>Rūgštynių sriuba su bulvėmis,grietine ir kiaušiniu(tausojantis)</t>
  </si>
  <si>
    <t>10S</t>
  </si>
  <si>
    <t>150/6/6g</t>
  </si>
  <si>
    <t>Viso grūgo ruginė duona</t>
  </si>
  <si>
    <t>Kepta paukštienos filė(tausojantis)</t>
  </si>
  <si>
    <t>Morkų, obuolių ir porų salotos su aliejaus padažu</t>
  </si>
  <si>
    <t>14S</t>
  </si>
  <si>
    <t>Varškės, morkų ir avižinių dribsnių blynai(tausojantis)</t>
  </si>
  <si>
    <t>113A</t>
  </si>
  <si>
    <t>3 savaitė (trečiadienis)</t>
  </si>
  <si>
    <t>Tiršta ryžių kruopų košė(tausojantis)</t>
  </si>
  <si>
    <t>98A</t>
  </si>
  <si>
    <t>Kruopų sriuba su pomidorais</t>
  </si>
  <si>
    <t>23Sr</t>
  </si>
  <si>
    <t>Maltas kiaulienos kepsnys</t>
  </si>
  <si>
    <t>15A</t>
  </si>
  <si>
    <t>Virtos bulvės</t>
  </si>
  <si>
    <t>1Gar</t>
  </si>
  <si>
    <t>27S</t>
  </si>
  <si>
    <t>250g</t>
  </si>
  <si>
    <t>Sumuštinis su dešra</t>
  </si>
  <si>
    <t>3 savaitė (ketvirtadienis)</t>
  </si>
  <si>
    <t>Sumuštinis su dešra,agurku,juoda duona</t>
  </si>
  <si>
    <t>3Š</t>
  </si>
  <si>
    <t>30/40/40</t>
  </si>
  <si>
    <t>Raugintų kopūstų sriuba su bulvėmis(tausojantis,augalinis)</t>
  </si>
  <si>
    <t>9S</t>
  </si>
  <si>
    <t>Maltas kalakutienos šlaunelių mėsos kepsnys(tausojantis)</t>
  </si>
  <si>
    <t>34A</t>
  </si>
  <si>
    <t>Virti lęšiai(tausojantis)</t>
  </si>
  <si>
    <t>14G</t>
  </si>
  <si>
    <t>Pekininių kopūstų salotos su pomidorais,porais,al.aliejaus padažu(augalinis)</t>
  </si>
  <si>
    <t>24S</t>
  </si>
  <si>
    <t>86A</t>
  </si>
  <si>
    <t>3 savaitė (penktadienis)</t>
  </si>
  <si>
    <t>Omletas su daržovėmis(tausojantis)</t>
  </si>
  <si>
    <t>Lęšių-perlinių kruopų sriuba(tausojantis,augalinis)</t>
  </si>
  <si>
    <t>16Sr</t>
  </si>
  <si>
    <t>Troškinta žuvis su daržovėmis(t)</t>
  </si>
  <si>
    <t>39A</t>
  </si>
  <si>
    <t>75/75g</t>
  </si>
  <si>
    <t>7Gar</t>
  </si>
  <si>
    <t>Burokėlių salotos su žirneliais</t>
  </si>
  <si>
    <t>18S</t>
  </si>
  <si>
    <t>Daržovių troškinys su dešrelėmis</t>
  </si>
  <si>
    <t>59A</t>
  </si>
  <si>
    <t>Nesaldina arbata</t>
  </si>
  <si>
    <t>4 savaitė(pirmadienis)</t>
  </si>
  <si>
    <t>Penkių grūdų kruopų košė(tausojantis)</t>
  </si>
  <si>
    <t>108A</t>
  </si>
  <si>
    <t>Ek.jogurtas"Dobilas"su obuoliais ir grūdais3,1%</t>
  </si>
  <si>
    <t>Burokėlių sriuba su pupelėmis ir bulvėmis(tausojantis,augalinis)</t>
  </si>
  <si>
    <t>2Sr</t>
  </si>
  <si>
    <t>Kiaulienos troškinys su švž.troškintais kopūstais(tausojantis)</t>
  </si>
  <si>
    <t>6A</t>
  </si>
  <si>
    <t>Paprika</t>
  </si>
  <si>
    <t>40S</t>
  </si>
  <si>
    <t>27Sr</t>
  </si>
  <si>
    <t>30/40</t>
  </si>
  <si>
    <t>4 savaitė (antradienis)</t>
  </si>
  <si>
    <t>Pilno grūdo makaronai su daržovėmis(tausojantis,augalinis)</t>
  </si>
  <si>
    <t>100/100</t>
  </si>
  <si>
    <t>Bulvių sriuba su mėsos kukuliais(paukštiena)(tausojantis)</t>
  </si>
  <si>
    <t>18Sr</t>
  </si>
  <si>
    <t>Maltas paukštienos filė kepsnys(tausojantis)</t>
  </si>
  <si>
    <t>13Ga</t>
  </si>
  <si>
    <t>4 savaitė (trečiadienis)</t>
  </si>
  <si>
    <t>Perlinių kruopų sriuba (augalinis,tausojantis)</t>
  </si>
  <si>
    <t>24Sr</t>
  </si>
  <si>
    <t>Mėsos troškinys su pupelėmis</t>
  </si>
  <si>
    <t>7A</t>
  </si>
  <si>
    <t>75/56g</t>
  </si>
  <si>
    <t>Ryžių košė</t>
  </si>
  <si>
    <t>6Gar</t>
  </si>
  <si>
    <t>Morkų salotos su česnakais</t>
  </si>
  <si>
    <t>11S</t>
  </si>
  <si>
    <t>4 savaitė (ketvirtadienis)</t>
  </si>
  <si>
    <t>Apkepti sumuštiniai su ferm.sūriu, balta duona</t>
  </si>
  <si>
    <t>20/40</t>
  </si>
  <si>
    <t>Ek.jogurtas"Dobilas"su citnina ir imbieru</t>
  </si>
  <si>
    <t>Pieniška miltinių kukulaičių sriuba</t>
  </si>
  <si>
    <t>11Sr</t>
  </si>
  <si>
    <t>150/10/10</t>
  </si>
  <si>
    <t>Grikių kruopų košė</t>
  </si>
  <si>
    <t>Brokolių salotos su obuoliais, porais,aliejaus padažu</t>
  </si>
  <si>
    <t>55S</t>
  </si>
  <si>
    <t>4 savaitė (penktadienis)</t>
  </si>
  <si>
    <t>Blyneliai su obuoliais</t>
  </si>
  <si>
    <t>78A</t>
  </si>
  <si>
    <t>Ekologiškas pienas 2,5%</t>
  </si>
  <si>
    <t>Špinatų sriuba su bulvėmis</t>
  </si>
  <si>
    <t>Žuvies maltinis</t>
  </si>
  <si>
    <t>9=8/162T</t>
  </si>
  <si>
    <t>80g</t>
  </si>
  <si>
    <t>Morkų,obuolių salotos su riešutais salotos</t>
  </si>
  <si>
    <t>Ridikų salotos su obuoliais,pekininiais kopūstais,paprikomis,aliejaus padažu</t>
  </si>
  <si>
    <t>* Kasdien 10.30 vaisiai</t>
  </si>
  <si>
    <t>Perspektyvinį valgiaraštį sudarė: auklėtoja O.Vaitiekūnienė</t>
  </si>
  <si>
    <t>Omletas su sūriu 40%(tausojantis)</t>
  </si>
  <si>
    <t>93A</t>
  </si>
  <si>
    <t>110g</t>
  </si>
  <si>
    <t>Viso grūdo duona</t>
  </si>
  <si>
    <t>Švž.agurkai</t>
  </si>
  <si>
    <t>36Sal</t>
  </si>
  <si>
    <t>37Sal</t>
  </si>
  <si>
    <t>Žiedinių kopūstų salotos su porais ir obuoliais</t>
  </si>
  <si>
    <t>43S</t>
  </si>
  <si>
    <t>0.99</t>
  </si>
  <si>
    <t>9-8\162T</t>
  </si>
  <si>
    <t>Pusryčiai 8:45</t>
  </si>
  <si>
    <t>Pietūs 11:45</t>
  </si>
  <si>
    <t>Vakarienė 15:45</t>
  </si>
  <si>
    <t>Vakarienė  15:45</t>
  </si>
  <si>
    <t>Ridikų salotos su obuoliais, pekino kopūstais,paprika su aliejaus padažu</t>
  </si>
  <si>
    <t xml:space="preserve">Lietiniai </t>
  </si>
  <si>
    <t>8P</t>
  </si>
  <si>
    <t>Saldus jogurtinės grietinės padažas 10%</t>
  </si>
  <si>
    <t>Jogurtinės  grietinės ir sviesto padažu</t>
  </si>
  <si>
    <t>Miltinukai</t>
  </si>
  <si>
    <t>71A</t>
  </si>
  <si>
    <t>Varškės spygliukai(t.)</t>
  </si>
  <si>
    <t>Joniškio r. Skaistgirio gimnazijos direktoriaus</t>
  </si>
  <si>
    <t>2024 m. spalio 28 d. įsakymo Nr. V-52</t>
  </si>
  <si>
    <t>2 priedas</t>
  </si>
  <si>
    <t>Joniškio r. Skaistgirio gimnazijos ikimokyklinio ugdymo skyrius</t>
  </si>
  <si>
    <t>Šermukšnių g. 2, Skaistgirys, Joniškio r., LT-84385</t>
  </si>
  <si>
    <t>20 DIENŲ VALGIARAŠTIS</t>
  </si>
  <si>
    <t>3-6 metų amžiaus vaikams</t>
  </si>
  <si>
    <t>Įstaigos darbo laikas:</t>
  </si>
  <si>
    <t xml:space="preserve">7.30–18.00 val.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</si>
</sst>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"/>
  </numFmts>
  <fonts count="7" x14ac:knownFonts="1">
    <font>
      <sz val="10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2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inden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abSelected="1" view="pageLayout" topLeftCell="A13" workbookViewId="0">
      <selection activeCell="E38" sqref="E38"/>
    </sheetView>
  </sheetViews>
  <sheetFormatPr defaultRowHeight="12.75" x14ac:dyDescent="0.2"/>
  <sheetData>
    <row r="2" spans="2:7" x14ac:dyDescent="0.2">
      <c r="F2" t="s">
        <v>322</v>
      </c>
    </row>
    <row r="3" spans="2:7" x14ac:dyDescent="0.2">
      <c r="F3" t="s">
        <v>323</v>
      </c>
    </row>
    <row r="4" spans="2:7" x14ac:dyDescent="0.2">
      <c r="F4" t="s">
        <v>324</v>
      </c>
    </row>
    <row r="7" spans="2:7" ht="15" x14ac:dyDescent="0.2">
      <c r="B7" s="43" t="s">
        <v>325</v>
      </c>
      <c r="C7" s="43"/>
      <c r="D7" s="43"/>
      <c r="E7" s="43"/>
      <c r="F7" s="43"/>
      <c r="G7" s="43"/>
    </row>
    <row r="8" spans="2:7" ht="15" x14ac:dyDescent="0.2">
      <c r="B8" s="44" t="s">
        <v>326</v>
      </c>
      <c r="C8" s="43"/>
      <c r="D8" s="43"/>
      <c r="E8" s="43"/>
      <c r="F8" s="43"/>
      <c r="G8" s="43"/>
    </row>
    <row r="15" spans="2:7" ht="33" x14ac:dyDescent="0.45">
      <c r="B15" s="45" t="s">
        <v>327</v>
      </c>
      <c r="C15" s="45"/>
      <c r="D15" s="45"/>
    </row>
    <row r="17" spans="3:5" x14ac:dyDescent="0.2">
      <c r="C17" t="s">
        <v>328</v>
      </c>
    </row>
    <row r="32" spans="3:5" x14ac:dyDescent="0.2">
      <c r="E32" t="s">
        <v>329</v>
      </c>
    </row>
    <row r="33" spans="5:5" x14ac:dyDescent="0.2">
      <c r="E33" t="s">
        <v>330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160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x14ac:dyDescent="0.2">
      <c r="A6" s="13" t="s">
        <v>161</v>
      </c>
      <c r="B6" s="14" t="s">
        <v>162</v>
      </c>
      <c r="C6" s="15" t="s">
        <v>10</v>
      </c>
      <c r="D6" s="16">
        <v>7.97</v>
      </c>
      <c r="E6" s="16">
        <v>7.07</v>
      </c>
      <c r="F6" s="16">
        <v>37.85</v>
      </c>
      <c r="G6" s="16">
        <v>251.6</v>
      </c>
    </row>
    <row r="7" spans="1:7" ht="12.75" customHeight="1" x14ac:dyDescent="0.2">
      <c r="A7" s="13" t="s">
        <v>163</v>
      </c>
      <c r="B7" s="14"/>
      <c r="C7" s="15" t="s">
        <v>164</v>
      </c>
      <c r="D7" s="16">
        <v>0</v>
      </c>
      <c r="E7" s="16">
        <v>0</v>
      </c>
      <c r="F7" s="16">
        <v>21.27</v>
      </c>
      <c r="G7" s="16">
        <v>81.3</v>
      </c>
    </row>
    <row r="8" spans="1:7" x14ac:dyDescent="0.2">
      <c r="A8" s="13" t="s">
        <v>165</v>
      </c>
      <c r="B8" s="14"/>
      <c r="C8" s="17" t="s">
        <v>10</v>
      </c>
      <c r="D8" s="16">
        <v>6.8</v>
      </c>
      <c r="E8" s="16">
        <v>5</v>
      </c>
      <c r="F8" s="16">
        <v>9.8000000000000007</v>
      </c>
      <c r="G8" s="16">
        <v>112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14.77</v>
      </c>
      <c r="E10" s="23">
        <f>SUM(E6:E9)</f>
        <v>12.07</v>
      </c>
      <c r="F10" s="23">
        <f>SUM(F6:F9)</f>
        <v>68.92</v>
      </c>
      <c r="G10" s="23">
        <f>SUM(G6:G9)</f>
        <v>444.9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166</v>
      </c>
      <c r="B15" s="19" t="s">
        <v>167</v>
      </c>
      <c r="C15" s="28" t="s">
        <v>16</v>
      </c>
      <c r="D15" s="16">
        <v>2.2400000000000002</v>
      </c>
      <c r="E15" s="16">
        <v>5.76</v>
      </c>
      <c r="F15" s="16">
        <v>11.61</v>
      </c>
      <c r="G15" s="16">
        <v>104.8</v>
      </c>
    </row>
    <row r="16" spans="1:7" x14ac:dyDescent="0.2">
      <c r="A16" s="29" t="s">
        <v>168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169</v>
      </c>
      <c r="B17" s="14" t="s">
        <v>170</v>
      </c>
      <c r="C17" s="15" t="s">
        <v>16</v>
      </c>
      <c r="D17" s="16">
        <v>26.88</v>
      </c>
      <c r="E17" s="16">
        <v>8.9700000000000006</v>
      </c>
      <c r="F17" s="16">
        <v>20.66</v>
      </c>
      <c r="G17" s="16">
        <v>263.74</v>
      </c>
      <c r="H17" s="33"/>
    </row>
    <row r="18" spans="1:8" ht="25.5" x14ac:dyDescent="0.2">
      <c r="A18" s="27" t="s">
        <v>171</v>
      </c>
      <c r="B18" s="19" t="s">
        <v>172</v>
      </c>
      <c r="C18" s="20" t="s">
        <v>25</v>
      </c>
      <c r="D18" s="16">
        <v>0.86</v>
      </c>
      <c r="E18" s="16">
        <v>2.57</v>
      </c>
      <c r="F18" s="16">
        <v>5.84</v>
      </c>
      <c r="G18" s="16">
        <v>44.92</v>
      </c>
    </row>
    <row r="19" spans="1:8" x14ac:dyDescent="0.2">
      <c r="A19" s="29"/>
      <c r="B19" s="30"/>
      <c r="C19" s="31"/>
      <c r="D19" s="32"/>
      <c r="E19" s="32"/>
      <c r="F19" s="32"/>
      <c r="G19" s="32"/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32.94</v>
      </c>
      <c r="E22" s="23">
        <f>SUM(E15:E21)</f>
        <v>17.940000000000001</v>
      </c>
      <c r="F22" s="23">
        <f>SUM(F15:F21)</f>
        <v>55.17</v>
      </c>
      <c r="G22" s="23">
        <f>SUM(G15:G21)</f>
        <v>499.54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173</v>
      </c>
      <c r="B27" s="19" t="s">
        <v>167</v>
      </c>
      <c r="C27" s="28" t="s">
        <v>10</v>
      </c>
      <c r="D27" s="16">
        <v>7.29</v>
      </c>
      <c r="E27" s="16">
        <v>7.9</v>
      </c>
      <c r="F27" s="16">
        <v>17.77</v>
      </c>
      <c r="G27" s="16">
        <v>175.2</v>
      </c>
    </row>
    <row r="28" spans="1:8" x14ac:dyDescent="0.2">
      <c r="A28" s="29" t="s">
        <v>86</v>
      </c>
      <c r="B28" s="30" t="s">
        <v>87</v>
      </c>
      <c r="C28" s="31" t="s">
        <v>88</v>
      </c>
      <c r="D28" s="32">
        <v>5.18</v>
      </c>
      <c r="E28" s="32">
        <v>5.0599999999999996</v>
      </c>
      <c r="F28" s="32">
        <v>17.68</v>
      </c>
      <c r="G28" s="32">
        <v>136.47999999999999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12.469999999999999</v>
      </c>
      <c r="E34" s="23">
        <f>SUM(E27:E33)</f>
        <v>12.96</v>
      </c>
      <c r="F34" s="23">
        <f>SUM(F27:F33)</f>
        <v>35.450000000000003</v>
      </c>
      <c r="G34" s="23">
        <f>SUM(G27:G33)</f>
        <v>311.67999999999995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60.179999999999993</v>
      </c>
      <c r="E38" s="38">
        <f>SUM(E10,E22,E34)</f>
        <v>42.97</v>
      </c>
      <c r="F38" s="38">
        <f>SUM(F10,F22,F34)</f>
        <v>159.54000000000002</v>
      </c>
      <c r="G38" s="38">
        <f>SUM(G10,G22,G34)</f>
        <v>1256.1199999999999</v>
      </c>
    </row>
  </sheetData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G34" sqref="G3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174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x14ac:dyDescent="0.2">
      <c r="A6" s="13" t="s">
        <v>175</v>
      </c>
      <c r="B6" s="14" t="s">
        <v>107</v>
      </c>
      <c r="C6" s="15" t="s">
        <v>44</v>
      </c>
      <c r="D6" s="16">
        <v>7.18</v>
      </c>
      <c r="E6" s="16">
        <v>28.39</v>
      </c>
      <c r="F6" s="16">
        <v>0.94</v>
      </c>
      <c r="G6" s="16">
        <v>287.04000000000002</v>
      </c>
    </row>
    <row r="7" spans="1:7" ht="12.75" customHeight="1" x14ac:dyDescent="0.2">
      <c r="A7" s="13" t="s">
        <v>176</v>
      </c>
      <c r="B7" s="14" t="s">
        <v>37</v>
      </c>
      <c r="C7" s="15" t="s">
        <v>31</v>
      </c>
      <c r="D7" s="16">
        <v>0.78</v>
      </c>
      <c r="E7" s="16">
        <v>0.1</v>
      </c>
      <c r="F7" s="16">
        <v>4.74</v>
      </c>
      <c r="G7" s="16">
        <v>22</v>
      </c>
    </row>
    <row r="8" spans="1:7" ht="25.5" x14ac:dyDescent="0.2">
      <c r="A8" s="13" t="s">
        <v>177</v>
      </c>
      <c r="B8" s="14" t="s">
        <v>178</v>
      </c>
      <c r="C8" s="17" t="s">
        <v>25</v>
      </c>
      <c r="D8" s="16">
        <v>2.89</v>
      </c>
      <c r="E8" s="16">
        <v>2.62</v>
      </c>
      <c r="F8" s="16">
        <v>11.17</v>
      </c>
      <c r="G8" s="16">
        <v>86.78</v>
      </c>
    </row>
    <row r="9" spans="1:7" x14ac:dyDescent="0.2">
      <c r="A9" s="18" t="s">
        <v>93</v>
      </c>
      <c r="B9" s="19" t="s">
        <v>94</v>
      </c>
      <c r="C9" s="20" t="s">
        <v>25</v>
      </c>
      <c r="D9" s="16">
        <v>0.5</v>
      </c>
      <c r="E9" s="16">
        <v>0.1</v>
      </c>
      <c r="F9" s="16">
        <v>2.0499999999999998</v>
      </c>
      <c r="G9" s="16">
        <v>8.0500000000000007</v>
      </c>
    </row>
    <row r="10" spans="1:7" x14ac:dyDescent="0.2">
      <c r="A10" s="21" t="s">
        <v>14</v>
      </c>
      <c r="B10" s="22"/>
      <c r="C10" s="22"/>
      <c r="D10" s="23">
        <f>SUM(D6:D9)</f>
        <v>11.35</v>
      </c>
      <c r="E10" s="23">
        <f>SUM(E6:E9)</f>
        <v>31.210000000000004</v>
      </c>
      <c r="F10" s="23">
        <f>SUM(F6:F9)</f>
        <v>18.900000000000002</v>
      </c>
      <c r="G10" s="23">
        <f>SUM(G6:G9)</f>
        <v>403.87000000000006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179</v>
      </c>
      <c r="B15" s="19" t="s">
        <v>59</v>
      </c>
      <c r="C15" s="28" t="s">
        <v>16</v>
      </c>
      <c r="D15" s="16">
        <v>1.64</v>
      </c>
      <c r="E15" s="16">
        <v>3.14</v>
      </c>
      <c r="F15" s="16">
        <v>9.7799999999999994</v>
      </c>
      <c r="G15" s="16">
        <v>68.37</v>
      </c>
    </row>
    <row r="16" spans="1:7" x14ac:dyDescent="0.2">
      <c r="A16" s="29" t="s">
        <v>180</v>
      </c>
      <c r="B16" s="30"/>
      <c r="C16" s="31"/>
      <c r="D16" s="32"/>
      <c r="E16" s="32"/>
      <c r="F16" s="32"/>
      <c r="G16" s="32"/>
    </row>
    <row r="17" spans="1:8" x14ac:dyDescent="0.2">
      <c r="A17" s="13" t="s">
        <v>17</v>
      </c>
      <c r="B17" s="14" t="s">
        <v>18</v>
      </c>
      <c r="C17" s="15" t="s">
        <v>19</v>
      </c>
      <c r="D17" s="16">
        <v>2.96</v>
      </c>
      <c r="E17" s="16">
        <v>0.64</v>
      </c>
      <c r="F17" s="16">
        <v>17.059999999999999</v>
      </c>
      <c r="G17" s="16">
        <v>86.08</v>
      </c>
      <c r="H17" s="33"/>
    </row>
    <row r="18" spans="1:8" x14ac:dyDescent="0.2">
      <c r="A18" s="18" t="s">
        <v>292</v>
      </c>
      <c r="B18" s="19" t="s">
        <v>309</v>
      </c>
      <c r="C18" s="20" t="s">
        <v>294</v>
      </c>
      <c r="D18" s="16">
        <v>19.579999999999998</v>
      </c>
      <c r="E18" s="16">
        <v>16.5</v>
      </c>
      <c r="F18" s="16">
        <v>1.26</v>
      </c>
      <c r="G18" s="16">
        <v>230.6</v>
      </c>
    </row>
    <row r="19" spans="1:8" x14ac:dyDescent="0.2">
      <c r="A19" s="29" t="s">
        <v>181</v>
      </c>
      <c r="B19" s="30" t="s">
        <v>24</v>
      </c>
      <c r="C19" s="31" t="s">
        <v>25</v>
      </c>
      <c r="D19" s="32">
        <v>1.67</v>
      </c>
      <c r="E19" s="32">
        <v>2.08</v>
      </c>
      <c r="F19" s="32">
        <v>14.42</v>
      </c>
      <c r="G19" s="32">
        <v>85.3</v>
      </c>
    </row>
    <row r="20" spans="1:8" ht="25.5" x14ac:dyDescent="0.2">
      <c r="A20" s="34" t="s">
        <v>306</v>
      </c>
      <c r="B20" s="30" t="s">
        <v>307</v>
      </c>
      <c r="C20" s="31" t="s">
        <v>25</v>
      </c>
      <c r="D20" s="32" t="s">
        <v>308</v>
      </c>
      <c r="E20" s="32">
        <v>4.99</v>
      </c>
      <c r="F20" s="32">
        <v>3.85</v>
      </c>
      <c r="G20" s="32">
        <v>59.13</v>
      </c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14</v>
      </c>
      <c r="B22" s="22"/>
      <c r="C22" s="22"/>
      <c r="D22" s="23">
        <f>SUM(D15:D21)</f>
        <v>25.85</v>
      </c>
      <c r="E22" s="23">
        <f>SUM(E15:E21)</f>
        <v>27.35</v>
      </c>
      <c r="F22" s="23">
        <f>SUM(F15:F21)</f>
        <v>46.37</v>
      </c>
      <c r="G22" s="23">
        <f>SUM(G15:G21)</f>
        <v>529.48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319</v>
      </c>
      <c r="B27" s="19" t="s">
        <v>320</v>
      </c>
      <c r="C27" s="28" t="s">
        <v>16</v>
      </c>
      <c r="D27" s="16">
        <v>8.5399999999999991</v>
      </c>
      <c r="E27" s="16">
        <v>4.3499999999999996</v>
      </c>
      <c r="F27" s="16">
        <v>48.86</v>
      </c>
      <c r="G27" s="16">
        <v>259.16000000000003</v>
      </c>
    </row>
    <row r="28" spans="1:8" x14ac:dyDescent="0.2">
      <c r="A28" s="29" t="s">
        <v>318</v>
      </c>
      <c r="B28" s="30"/>
      <c r="C28" s="31" t="s">
        <v>31</v>
      </c>
      <c r="D28" s="32">
        <v>0.54</v>
      </c>
      <c r="E28" s="32">
        <v>8.07</v>
      </c>
      <c r="F28" s="32">
        <v>0.81</v>
      </c>
      <c r="G28" s="32">
        <v>77.56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14</v>
      </c>
      <c r="B34" s="22"/>
      <c r="C34" s="22"/>
      <c r="D34" s="23">
        <f>SUM(D27:D33)</f>
        <v>9.0799999999999983</v>
      </c>
      <c r="E34" s="23">
        <f>SUM(E27:E33)</f>
        <v>12.42</v>
      </c>
      <c r="F34" s="23">
        <f>SUM(F27:F33)</f>
        <v>49.67</v>
      </c>
      <c r="G34" s="23">
        <f>SUM(G27:G33)</f>
        <v>336.72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46.28</v>
      </c>
      <c r="E38" s="38">
        <f>SUM(E10,E22,E34)</f>
        <v>70.98</v>
      </c>
      <c r="F38" s="38">
        <f>SUM(F10,F22,F34)</f>
        <v>114.94</v>
      </c>
      <c r="G38" s="38">
        <f>SUM(G10,G22,G34)</f>
        <v>1270.0700000000002</v>
      </c>
    </row>
  </sheetData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G34" sqref="G3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182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183</v>
      </c>
      <c r="B6" s="14" t="s">
        <v>184</v>
      </c>
      <c r="C6" s="15" t="s">
        <v>10</v>
      </c>
      <c r="D6" s="16">
        <v>9.86</v>
      </c>
      <c r="E6" s="16">
        <v>4.12</v>
      </c>
      <c r="F6" s="16">
        <v>40.119999999999997</v>
      </c>
      <c r="G6" s="16" t="s">
        <v>185</v>
      </c>
    </row>
    <row r="7" spans="1:7" ht="12.75" customHeight="1" x14ac:dyDescent="0.2">
      <c r="A7" s="13" t="s">
        <v>186</v>
      </c>
      <c r="B7" s="14"/>
      <c r="C7" s="15" t="s">
        <v>44</v>
      </c>
      <c r="D7" s="16"/>
      <c r="E7" s="16"/>
      <c r="F7" s="16"/>
      <c r="G7" s="16"/>
    </row>
    <row r="8" spans="1:7" x14ac:dyDescent="0.2">
      <c r="A8" s="13" t="s">
        <v>187</v>
      </c>
      <c r="B8" s="14"/>
      <c r="C8" s="17" t="s">
        <v>16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9.86</v>
      </c>
      <c r="E10" s="23">
        <f>SUM(E6:E9)</f>
        <v>4.12</v>
      </c>
      <c r="F10" s="23">
        <f>SUM(F6:F9)</f>
        <v>40.119999999999997</v>
      </c>
      <c r="G10" s="23">
        <v>286.25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38.25" x14ac:dyDescent="0.2">
      <c r="A15" s="27" t="s">
        <v>188</v>
      </c>
      <c r="B15" s="19" t="s">
        <v>59</v>
      </c>
      <c r="C15" s="28" t="s">
        <v>16</v>
      </c>
      <c r="D15" s="16">
        <v>3.64</v>
      </c>
      <c r="E15" s="16">
        <v>3.3</v>
      </c>
      <c r="F15" s="16">
        <v>14.61</v>
      </c>
      <c r="G15" s="16">
        <v>93.57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189</v>
      </c>
      <c r="B17" s="14" t="s">
        <v>21</v>
      </c>
      <c r="C17" s="15" t="s">
        <v>190</v>
      </c>
      <c r="D17" s="16">
        <v>22.71</v>
      </c>
      <c r="E17" s="16">
        <v>12.34</v>
      </c>
      <c r="F17" s="16">
        <v>7.93</v>
      </c>
      <c r="G17" s="16">
        <v>243.88</v>
      </c>
      <c r="H17" s="33"/>
    </row>
    <row r="18" spans="1:8" x14ac:dyDescent="0.2">
      <c r="A18" s="18" t="s">
        <v>156</v>
      </c>
      <c r="B18" s="19" t="s">
        <v>191</v>
      </c>
      <c r="C18" s="20" t="s">
        <v>25</v>
      </c>
      <c r="D18" s="16">
        <v>1.06</v>
      </c>
      <c r="E18" s="16">
        <v>1.89</v>
      </c>
      <c r="F18" s="16">
        <v>6.7</v>
      </c>
      <c r="G18" s="16">
        <v>47.25</v>
      </c>
    </row>
    <row r="19" spans="1:8" ht="51" x14ac:dyDescent="0.2">
      <c r="A19" s="34" t="s">
        <v>192</v>
      </c>
      <c r="B19" s="30" t="s">
        <v>193</v>
      </c>
      <c r="C19" s="31" t="s">
        <v>25</v>
      </c>
      <c r="D19" s="32">
        <v>0.85</v>
      </c>
      <c r="E19" s="32">
        <v>2.52</v>
      </c>
      <c r="F19" s="32">
        <v>3.41</v>
      </c>
      <c r="G19" s="32">
        <v>36.19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31.220000000000002</v>
      </c>
      <c r="E22" s="23">
        <f>SUM(E15:E21)</f>
        <v>20.69</v>
      </c>
      <c r="F22" s="23">
        <f>SUM(F15:F21)</f>
        <v>49.709999999999994</v>
      </c>
      <c r="G22" s="23">
        <f>SUM(G15:G21)</f>
        <v>506.96999999999997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ht="38.25" x14ac:dyDescent="0.2">
      <c r="A27" s="27" t="s">
        <v>194</v>
      </c>
      <c r="B27" s="19" t="s">
        <v>195</v>
      </c>
      <c r="C27" s="39" t="s">
        <v>196</v>
      </c>
      <c r="D27" s="16">
        <v>10.25</v>
      </c>
      <c r="E27" s="16">
        <v>12.8</v>
      </c>
      <c r="F27" s="16">
        <v>38.299999999999997</v>
      </c>
      <c r="G27" s="16">
        <v>299.11</v>
      </c>
    </row>
    <row r="28" spans="1:8" x14ac:dyDescent="0.2">
      <c r="A28" s="29"/>
      <c r="B28" s="30"/>
      <c r="C28" s="31"/>
      <c r="D28" s="32"/>
      <c r="E28" s="32"/>
      <c r="F28" s="32"/>
      <c r="G28" s="32"/>
    </row>
    <row r="29" spans="1:8" x14ac:dyDescent="0.2">
      <c r="A29" s="13" t="s">
        <v>12</v>
      </c>
      <c r="B29" s="14" t="s">
        <v>13</v>
      </c>
      <c r="C29" s="15" t="s">
        <v>10</v>
      </c>
      <c r="D29" s="16">
        <v>0</v>
      </c>
      <c r="E29" s="16">
        <v>0</v>
      </c>
      <c r="F29" s="16">
        <v>0</v>
      </c>
      <c r="G29" s="16">
        <v>0</v>
      </c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10.25</v>
      </c>
      <c r="E34" s="23">
        <f>SUM(E27:E33)</f>
        <v>12.8</v>
      </c>
      <c r="F34" s="23">
        <f>SUM(F27:F33)</f>
        <v>38.299999999999997</v>
      </c>
      <c r="G34" s="23">
        <f>SUM(G27:G33)</f>
        <v>299.11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51.33</v>
      </c>
      <c r="E38" s="38">
        <f>SUM(E10,E22,E34)</f>
        <v>37.61</v>
      </c>
      <c r="F38" s="38">
        <f>SUM(F10,F22,F34)</f>
        <v>128.13</v>
      </c>
      <c r="G38" s="38">
        <f>SUM(G10,G22,G34)</f>
        <v>1092.33</v>
      </c>
    </row>
  </sheetData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197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198</v>
      </c>
      <c r="B6" s="14" t="s">
        <v>199</v>
      </c>
      <c r="C6" s="15" t="s">
        <v>16</v>
      </c>
      <c r="D6" s="16">
        <v>3.38</v>
      </c>
      <c r="E6" s="16">
        <v>0.43</v>
      </c>
      <c r="F6" s="16">
        <v>33.35</v>
      </c>
      <c r="G6" s="16">
        <v>153.47</v>
      </c>
    </row>
    <row r="7" spans="1:7" ht="12.75" customHeight="1" x14ac:dyDescent="0.2">
      <c r="A7" s="13" t="s">
        <v>200</v>
      </c>
      <c r="B7" s="14"/>
      <c r="C7" s="15" t="s">
        <v>31</v>
      </c>
      <c r="D7" s="16">
        <v>0.54</v>
      </c>
      <c r="E7" s="16">
        <v>8.07</v>
      </c>
      <c r="F7" s="16">
        <v>0.81</v>
      </c>
      <c r="G7" s="16">
        <v>77.56</v>
      </c>
    </row>
    <row r="8" spans="1:7" x14ac:dyDescent="0.2">
      <c r="A8" s="13" t="s">
        <v>12</v>
      </c>
      <c r="B8" s="14"/>
      <c r="C8" s="17"/>
      <c r="D8" s="16"/>
      <c r="E8" s="16"/>
      <c r="F8" s="16"/>
      <c r="G8" s="16"/>
    </row>
    <row r="9" spans="1:7" x14ac:dyDescent="0.2">
      <c r="A9" s="18"/>
      <c r="B9" s="19" t="s">
        <v>13</v>
      </c>
      <c r="C9" s="20" t="s">
        <v>10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21" t="s">
        <v>39</v>
      </c>
      <c r="B10" s="22"/>
      <c r="C10" s="22"/>
      <c r="D10" s="23">
        <f>SUM(D6:D9)</f>
        <v>3.92</v>
      </c>
      <c r="E10" s="23">
        <f>SUM(E6:E9)</f>
        <v>8.5</v>
      </c>
      <c r="F10" s="23">
        <f>SUM(F6:F9)</f>
        <v>34.160000000000004</v>
      </c>
      <c r="G10" s="23">
        <f>SUM(G6:G9)</f>
        <v>231.03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38.25" x14ac:dyDescent="0.2">
      <c r="A15" s="27" t="s">
        <v>201</v>
      </c>
      <c r="B15" s="19" t="s">
        <v>202</v>
      </c>
      <c r="C15" s="28" t="s">
        <v>203</v>
      </c>
      <c r="D15" s="16">
        <v>2.19</v>
      </c>
      <c r="E15" s="16">
        <v>5.77</v>
      </c>
      <c r="F15" s="16">
        <v>10.210000000000001</v>
      </c>
      <c r="G15" s="16">
        <v>97.66</v>
      </c>
    </row>
    <row r="16" spans="1:7" x14ac:dyDescent="0.2">
      <c r="A16" s="29" t="s">
        <v>204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205</v>
      </c>
      <c r="B17" s="14" t="s">
        <v>43</v>
      </c>
      <c r="C17" s="15" t="s">
        <v>105</v>
      </c>
      <c r="D17" s="16">
        <v>18.38</v>
      </c>
      <c r="E17" s="16">
        <v>7.04</v>
      </c>
      <c r="F17" s="16">
        <v>6.62</v>
      </c>
      <c r="G17" s="16">
        <v>147.79</v>
      </c>
      <c r="H17" s="33"/>
    </row>
    <row r="18" spans="1:8" x14ac:dyDescent="0.2">
      <c r="A18" s="18" t="s">
        <v>124</v>
      </c>
      <c r="B18" s="19" t="s">
        <v>125</v>
      </c>
      <c r="C18" s="20" t="s">
        <v>25</v>
      </c>
      <c r="D18" s="16">
        <v>1.17</v>
      </c>
      <c r="E18" s="16">
        <v>1.91</v>
      </c>
      <c r="F18" s="16">
        <v>8.24</v>
      </c>
      <c r="G18" s="16">
        <v>54.27</v>
      </c>
    </row>
    <row r="19" spans="1:8" ht="25.5" x14ac:dyDescent="0.2">
      <c r="A19" s="34" t="s">
        <v>206</v>
      </c>
      <c r="B19" s="30" t="s">
        <v>207</v>
      </c>
      <c r="C19" s="31" t="s">
        <v>44</v>
      </c>
      <c r="D19" s="32">
        <v>0.9</v>
      </c>
      <c r="E19" s="32">
        <v>9.6300000000000008</v>
      </c>
      <c r="F19" s="32">
        <v>9.76</v>
      </c>
      <c r="G19" s="32">
        <v>120.77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25.6</v>
      </c>
      <c r="E22" s="23">
        <f>SUM(E15:E21)</f>
        <v>24.990000000000002</v>
      </c>
      <c r="F22" s="23">
        <f>SUM(F15:F21)</f>
        <v>51.89</v>
      </c>
      <c r="G22" s="23">
        <f>SUM(G15:G21)</f>
        <v>506.56999999999994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ht="25.5" x14ac:dyDescent="0.2">
      <c r="A27" s="27" t="s">
        <v>208</v>
      </c>
      <c r="B27" s="19" t="s">
        <v>209</v>
      </c>
      <c r="C27" s="28" t="s">
        <v>44</v>
      </c>
      <c r="D27" s="16">
        <v>11.18</v>
      </c>
      <c r="E27" s="16">
        <v>10.49</v>
      </c>
      <c r="F27" s="16">
        <v>24.07</v>
      </c>
      <c r="G27" s="16">
        <v>231.95</v>
      </c>
    </row>
    <row r="28" spans="1:8" x14ac:dyDescent="0.2">
      <c r="A28" s="29" t="s">
        <v>52</v>
      </c>
      <c r="B28" s="30" t="s">
        <v>53</v>
      </c>
      <c r="C28" s="31" t="s">
        <v>54</v>
      </c>
      <c r="D28" s="32">
        <v>1.32</v>
      </c>
      <c r="E28" s="32">
        <v>0.47</v>
      </c>
      <c r="F28" s="32">
        <v>8.98</v>
      </c>
      <c r="G28" s="32">
        <v>40.200000000000003</v>
      </c>
    </row>
    <row r="29" spans="1:8" x14ac:dyDescent="0.2">
      <c r="A29" s="13" t="s">
        <v>12</v>
      </c>
      <c r="B29" s="14"/>
      <c r="C29" s="15" t="s">
        <v>10</v>
      </c>
      <c r="D29" s="16">
        <v>0</v>
      </c>
      <c r="E29" s="16">
        <v>0</v>
      </c>
      <c r="F29" s="16">
        <v>0</v>
      </c>
      <c r="G29" s="16">
        <v>0</v>
      </c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12.5</v>
      </c>
      <c r="E34" s="23">
        <f>SUM(E27:E33)</f>
        <v>10.96</v>
      </c>
      <c r="F34" s="23">
        <f>SUM(F27:F33)</f>
        <v>33.049999999999997</v>
      </c>
      <c r="G34" s="23">
        <f>SUM(G27:G33)</f>
        <v>272.14999999999998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42.02</v>
      </c>
      <c r="E38" s="38">
        <f>SUM(E10,E22,E34)</f>
        <v>44.45</v>
      </c>
      <c r="F38" s="38">
        <f>SUM(F10,F22,F34)</f>
        <v>119.10000000000001</v>
      </c>
      <c r="G38" s="38">
        <f>SUM(G10,G22,G34)</f>
        <v>1009.7499999999999</v>
      </c>
    </row>
  </sheetData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210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211</v>
      </c>
      <c r="B6" s="14" t="s">
        <v>212</v>
      </c>
      <c r="C6" s="15" t="s">
        <v>10</v>
      </c>
      <c r="D6" s="16">
        <v>6.56</v>
      </c>
      <c r="E6" s="16">
        <v>7.47</v>
      </c>
      <c r="F6" s="16">
        <v>38.729999999999997</v>
      </c>
      <c r="G6" s="16">
        <v>241.48</v>
      </c>
    </row>
    <row r="7" spans="1:7" ht="12.75" customHeight="1" x14ac:dyDescent="0.2">
      <c r="A7" s="13" t="s">
        <v>117</v>
      </c>
      <c r="B7" s="14"/>
      <c r="C7" s="15" t="s">
        <v>44</v>
      </c>
      <c r="D7" s="16">
        <v>1</v>
      </c>
      <c r="E7" s="16">
        <v>1</v>
      </c>
      <c r="F7" s="16">
        <v>18.3</v>
      </c>
      <c r="G7" s="16">
        <v>95.4</v>
      </c>
    </row>
    <row r="8" spans="1:7" x14ac:dyDescent="0.2">
      <c r="A8" s="13" t="s">
        <v>12</v>
      </c>
      <c r="B8" s="14"/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7.56</v>
      </c>
      <c r="E10" s="23">
        <f>SUM(E6:E9)</f>
        <v>8.4699999999999989</v>
      </c>
      <c r="F10" s="23">
        <f>SUM(F6:F9)</f>
        <v>57.03</v>
      </c>
      <c r="G10" s="23">
        <f>SUM(G6:G9)</f>
        <v>336.88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27" t="s">
        <v>213</v>
      </c>
      <c r="B15" s="19" t="s">
        <v>214</v>
      </c>
      <c r="C15" s="28" t="s">
        <v>16</v>
      </c>
      <c r="D15" s="16">
        <v>1.06</v>
      </c>
      <c r="E15" s="16">
        <v>3.27</v>
      </c>
      <c r="F15" s="16">
        <v>9.33</v>
      </c>
      <c r="G15" s="16">
        <v>66.84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x14ac:dyDescent="0.2">
      <c r="A17" s="13" t="s">
        <v>215</v>
      </c>
      <c r="B17" s="14" t="s">
        <v>216</v>
      </c>
      <c r="C17" s="15" t="s">
        <v>105</v>
      </c>
      <c r="D17" s="16">
        <v>16.25</v>
      </c>
      <c r="E17" s="16">
        <v>11.24</v>
      </c>
      <c r="F17" s="16">
        <v>8.1999999999999993</v>
      </c>
      <c r="G17" s="16">
        <v>197.22</v>
      </c>
      <c r="H17" s="33"/>
    </row>
    <row r="18" spans="1:8" x14ac:dyDescent="0.2">
      <c r="A18" s="18" t="s">
        <v>217</v>
      </c>
      <c r="B18" s="19" t="s">
        <v>218</v>
      </c>
      <c r="C18" s="20" t="s">
        <v>25</v>
      </c>
      <c r="D18" s="16">
        <v>1.07</v>
      </c>
      <c r="E18" s="16">
        <v>7.0000000000000007E-2</v>
      </c>
      <c r="F18" s="16">
        <v>9.42</v>
      </c>
      <c r="G18" s="16">
        <v>42.6</v>
      </c>
    </row>
    <row r="19" spans="1:8" ht="38.25" x14ac:dyDescent="0.2">
      <c r="A19" s="34" t="s">
        <v>314</v>
      </c>
      <c r="B19" s="30" t="s">
        <v>110</v>
      </c>
      <c r="C19" s="31" t="s">
        <v>25</v>
      </c>
      <c r="D19" s="32">
        <v>0.54</v>
      </c>
      <c r="E19" s="32">
        <v>4.9400000000000004</v>
      </c>
      <c r="F19" s="32">
        <v>3.53</v>
      </c>
      <c r="G19" s="32">
        <v>57.23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21.88</v>
      </c>
      <c r="E22" s="23">
        <f>SUM(E15:E21)</f>
        <v>20.16</v>
      </c>
      <c r="F22" s="23">
        <f>SUM(F15:F21)</f>
        <v>47.540000000000006</v>
      </c>
      <c r="G22" s="23">
        <f>SUM(G15:G21)</f>
        <v>449.97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173</v>
      </c>
      <c r="B27" s="19" t="s">
        <v>219</v>
      </c>
      <c r="C27" s="28" t="s">
        <v>220</v>
      </c>
      <c r="D27" s="16">
        <v>7.29</v>
      </c>
      <c r="E27" s="16">
        <v>7.9</v>
      </c>
      <c r="F27" s="16">
        <v>17.77</v>
      </c>
      <c r="G27" s="16">
        <v>175.2</v>
      </c>
    </row>
    <row r="28" spans="1:8" x14ac:dyDescent="0.2">
      <c r="A28" s="29" t="s">
        <v>221</v>
      </c>
      <c r="B28" s="30" t="s">
        <v>87</v>
      </c>
      <c r="C28" s="31" t="s">
        <v>88</v>
      </c>
      <c r="D28" s="32">
        <v>5.18</v>
      </c>
      <c r="E28" s="32">
        <v>5.18</v>
      </c>
      <c r="F28" s="32">
        <v>17.68</v>
      </c>
      <c r="G28" s="32">
        <v>136.47999999999999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12.469999999999999</v>
      </c>
      <c r="E34" s="23">
        <f>SUM(E27:E33)</f>
        <v>13.08</v>
      </c>
      <c r="F34" s="23">
        <f>SUM(F27:F33)</f>
        <v>35.450000000000003</v>
      </c>
      <c r="G34" s="23">
        <f>SUM(G27:G33)</f>
        <v>311.67999999999995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41.91</v>
      </c>
      <c r="E38" s="38">
        <f>SUM(E10,E22,E34)</f>
        <v>41.71</v>
      </c>
      <c r="F38" s="38">
        <f>SUM(F10,F22,F34)</f>
        <v>140.02000000000001</v>
      </c>
      <c r="G38" s="38">
        <f>SUM(G10,G22,G34)</f>
        <v>1098.53</v>
      </c>
    </row>
  </sheetData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G34" sqref="G3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222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223</v>
      </c>
      <c r="B6" s="14" t="s">
        <v>224</v>
      </c>
      <c r="C6" s="15" t="s">
        <v>225</v>
      </c>
      <c r="D6" s="16">
        <v>10.36</v>
      </c>
      <c r="E6" s="16">
        <v>10.119999999999999</v>
      </c>
      <c r="F6" s="16">
        <v>35.36</v>
      </c>
      <c r="G6" s="16">
        <v>272.95999999999998</v>
      </c>
    </row>
    <row r="7" spans="1:7" ht="12.75" customHeight="1" x14ac:dyDescent="0.2">
      <c r="A7" s="13" t="s">
        <v>12</v>
      </c>
      <c r="B7" s="14" t="s">
        <v>13</v>
      </c>
      <c r="C7" s="15" t="s">
        <v>10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3"/>
      <c r="B8" s="14"/>
      <c r="C8" s="17"/>
      <c r="D8" s="16"/>
      <c r="E8" s="16"/>
      <c r="F8" s="16"/>
      <c r="G8" s="16"/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10.36</v>
      </c>
      <c r="E10" s="23">
        <f>SUM(E6:E9)</f>
        <v>10.119999999999999</v>
      </c>
      <c r="F10" s="23">
        <f>SUM(F6:F9)</f>
        <v>35.36</v>
      </c>
      <c r="G10" s="23">
        <f>SUM(G6:G9)</f>
        <v>272.95999999999998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25.5" x14ac:dyDescent="0.2">
      <c r="A15" s="27" t="s">
        <v>226</v>
      </c>
      <c r="B15" s="19" t="s">
        <v>227</v>
      </c>
      <c r="C15" s="39" t="s">
        <v>16</v>
      </c>
      <c r="D15" s="16">
        <v>1.1299999999999999</v>
      </c>
      <c r="E15" s="16">
        <v>3.11</v>
      </c>
      <c r="F15" s="16">
        <v>7.26</v>
      </c>
      <c r="G15" s="16">
        <v>59.36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228</v>
      </c>
      <c r="B17" s="14" t="s">
        <v>229</v>
      </c>
      <c r="C17" s="15" t="s">
        <v>105</v>
      </c>
      <c r="D17" s="16">
        <v>15.92</v>
      </c>
      <c r="E17" s="16">
        <v>9.42</v>
      </c>
      <c r="F17" s="16">
        <v>7.13</v>
      </c>
      <c r="G17" s="16">
        <v>176.28</v>
      </c>
      <c r="H17" s="33"/>
    </row>
    <row r="18" spans="1:8" x14ac:dyDescent="0.2">
      <c r="A18" s="18" t="s">
        <v>230</v>
      </c>
      <c r="B18" s="19" t="s">
        <v>231</v>
      </c>
      <c r="C18" s="20" t="s">
        <v>25</v>
      </c>
      <c r="D18" s="16">
        <v>6.39</v>
      </c>
      <c r="E18" s="16">
        <v>0.28999999999999998</v>
      </c>
      <c r="F18" s="16">
        <v>14.07</v>
      </c>
      <c r="G18" s="16">
        <v>78.89</v>
      </c>
    </row>
    <row r="19" spans="1:8" ht="38.25" x14ac:dyDescent="0.2">
      <c r="A19" s="34" t="s">
        <v>232</v>
      </c>
      <c r="B19" s="30" t="s">
        <v>233</v>
      </c>
      <c r="C19" s="31" t="s">
        <v>25</v>
      </c>
      <c r="D19" s="32">
        <v>0.68</v>
      </c>
      <c r="E19" s="32">
        <v>4.88</v>
      </c>
      <c r="F19" s="32">
        <v>2.31</v>
      </c>
      <c r="G19" s="32">
        <v>53.24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27.08</v>
      </c>
      <c r="E22" s="23">
        <f>SUM(E15:E21)</f>
        <v>18.34</v>
      </c>
      <c r="F22" s="23">
        <f>SUM(F15:F21)</f>
        <v>47.83</v>
      </c>
      <c r="G22" s="23">
        <f>SUM(G15:G21)</f>
        <v>453.85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321</v>
      </c>
      <c r="B27" s="19" t="s">
        <v>234</v>
      </c>
      <c r="C27" s="28" t="s">
        <v>16</v>
      </c>
      <c r="D27" s="16">
        <v>18</v>
      </c>
      <c r="E27" s="16">
        <v>10.039999999999999</v>
      </c>
      <c r="F27" s="16">
        <v>30.48</v>
      </c>
      <c r="G27" s="16">
        <v>285.19</v>
      </c>
    </row>
    <row r="28" spans="1:8" x14ac:dyDescent="0.2">
      <c r="A28" s="29" t="s">
        <v>68</v>
      </c>
      <c r="B28" s="30" t="s">
        <v>69</v>
      </c>
      <c r="C28" s="31" t="s">
        <v>19</v>
      </c>
      <c r="D28" s="32">
        <v>1.36</v>
      </c>
      <c r="E28" s="32">
        <v>4</v>
      </c>
      <c r="F28" s="32">
        <v>1.68</v>
      </c>
      <c r="G28" s="32">
        <v>48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19.36</v>
      </c>
      <c r="E34" s="23">
        <f>SUM(E27:E33)</f>
        <v>14.04</v>
      </c>
      <c r="F34" s="23">
        <f>SUM(F27:F33)</f>
        <v>32.160000000000004</v>
      </c>
      <c r="G34" s="23">
        <f>SUM(G27:G33)</f>
        <v>333.19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56.8</v>
      </c>
      <c r="E38" s="38">
        <f>SUM(E10,E22,E34)</f>
        <v>42.5</v>
      </c>
      <c r="F38" s="38">
        <f>SUM(F10,F22,F34)</f>
        <v>115.35</v>
      </c>
      <c r="G38" s="38">
        <f>SUM(G10,G22,G34)</f>
        <v>1060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235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236</v>
      </c>
      <c r="B6" s="14" t="s">
        <v>91</v>
      </c>
      <c r="C6" s="15" t="s">
        <v>44</v>
      </c>
      <c r="D6" s="16">
        <v>13.34</v>
      </c>
      <c r="E6" s="16">
        <v>15.76</v>
      </c>
      <c r="F6" s="16">
        <v>11.97</v>
      </c>
      <c r="G6" s="16">
        <v>236.69</v>
      </c>
    </row>
    <row r="7" spans="1:7" ht="12.75" customHeight="1" x14ac:dyDescent="0.2">
      <c r="A7" s="13" t="s">
        <v>93</v>
      </c>
      <c r="B7" s="14" t="s">
        <v>94</v>
      </c>
      <c r="C7" s="15" t="s">
        <v>25</v>
      </c>
      <c r="D7" s="16">
        <v>0.5</v>
      </c>
      <c r="E7" s="16">
        <v>0.1</v>
      </c>
      <c r="F7" s="16">
        <v>2.0499999999999998</v>
      </c>
      <c r="G7" s="16">
        <v>8.5</v>
      </c>
    </row>
    <row r="8" spans="1:7" x14ac:dyDescent="0.2">
      <c r="A8" s="13" t="s">
        <v>17</v>
      </c>
      <c r="B8" s="14" t="s">
        <v>18</v>
      </c>
      <c r="C8" s="17" t="s">
        <v>19</v>
      </c>
      <c r="D8" s="16">
        <v>2.96</v>
      </c>
      <c r="E8" s="16">
        <v>0.64</v>
      </c>
      <c r="F8" s="16">
        <v>17.059999999999999</v>
      </c>
      <c r="G8" s="16">
        <v>86.08</v>
      </c>
    </row>
    <row r="9" spans="1:7" x14ac:dyDescent="0.2">
      <c r="A9" s="18" t="s">
        <v>12</v>
      </c>
      <c r="B9" s="19"/>
      <c r="C9" s="20" t="s">
        <v>10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21" t="s">
        <v>39</v>
      </c>
      <c r="B10" s="22"/>
      <c r="C10" s="22"/>
      <c r="D10" s="23">
        <f>SUM(D6:D9)</f>
        <v>16.8</v>
      </c>
      <c r="E10" s="23">
        <f>SUM(E6:E9)</f>
        <v>16.5</v>
      </c>
      <c r="F10" s="23">
        <f>SUM(F6:F9)</f>
        <v>31.08</v>
      </c>
      <c r="G10" s="23">
        <f>SUM(G6:G9)</f>
        <v>331.27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25.5" x14ac:dyDescent="0.2">
      <c r="A15" s="27" t="s">
        <v>237</v>
      </c>
      <c r="B15" s="19" t="s">
        <v>238</v>
      </c>
      <c r="C15" s="28" t="s">
        <v>16</v>
      </c>
      <c r="D15" s="16">
        <v>4.09</v>
      </c>
      <c r="E15" s="16">
        <v>3.34</v>
      </c>
      <c r="F15" s="16">
        <v>14.4</v>
      </c>
      <c r="G15" s="16">
        <v>97.03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239</v>
      </c>
      <c r="B17" s="14" t="s">
        <v>240</v>
      </c>
      <c r="C17" s="15" t="s">
        <v>241</v>
      </c>
      <c r="D17" s="16">
        <v>17.420000000000002</v>
      </c>
      <c r="E17" s="16">
        <v>4.37</v>
      </c>
      <c r="F17" s="16">
        <v>8.3699999999999992</v>
      </c>
      <c r="G17" s="16">
        <v>187.12</v>
      </c>
      <c r="H17" s="33"/>
    </row>
    <row r="18" spans="1:8" x14ac:dyDescent="0.2">
      <c r="A18" s="18" t="s">
        <v>45</v>
      </c>
      <c r="B18" s="19" t="s">
        <v>242</v>
      </c>
      <c r="C18" s="20" t="s">
        <v>25</v>
      </c>
      <c r="D18" s="16">
        <v>3.07</v>
      </c>
      <c r="E18" s="16">
        <v>2.76</v>
      </c>
      <c r="F18" s="16">
        <v>16.78</v>
      </c>
      <c r="G18" s="16">
        <v>102.33</v>
      </c>
    </row>
    <row r="19" spans="1:8" x14ac:dyDescent="0.2">
      <c r="A19" s="34" t="s">
        <v>243</v>
      </c>
      <c r="B19" s="30" t="s">
        <v>244</v>
      </c>
      <c r="C19" s="31" t="s">
        <v>25</v>
      </c>
      <c r="D19" s="32">
        <v>1.36</v>
      </c>
      <c r="E19" s="32">
        <v>2.59</v>
      </c>
      <c r="F19" s="32">
        <v>6.56</v>
      </c>
      <c r="G19" s="32">
        <v>48.08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28.900000000000002</v>
      </c>
      <c r="E22" s="23">
        <f>SUM(E15:E21)</f>
        <v>13.7</v>
      </c>
      <c r="F22" s="23">
        <f>SUM(F15:F21)</f>
        <v>63.17</v>
      </c>
      <c r="G22" s="23">
        <f>SUM(G15:G21)</f>
        <v>520.64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245</v>
      </c>
      <c r="B27" s="19" t="s">
        <v>246</v>
      </c>
      <c r="C27" s="28" t="s">
        <v>16</v>
      </c>
      <c r="D27" s="16">
        <v>7.34</v>
      </c>
      <c r="E27" s="16">
        <v>29.05</v>
      </c>
      <c r="F27" s="16">
        <v>11.41</v>
      </c>
      <c r="G27" s="16">
        <v>331.28</v>
      </c>
    </row>
    <row r="28" spans="1:8" x14ac:dyDescent="0.2">
      <c r="A28" s="29"/>
      <c r="B28" s="30"/>
      <c r="C28" s="31"/>
      <c r="D28" s="32"/>
      <c r="E28" s="32"/>
      <c r="F28" s="32"/>
      <c r="G28" s="32"/>
    </row>
    <row r="29" spans="1:8" x14ac:dyDescent="0.2">
      <c r="A29" s="13" t="s">
        <v>247</v>
      </c>
      <c r="B29" s="14"/>
      <c r="C29" s="15" t="s">
        <v>10</v>
      </c>
      <c r="D29" s="16">
        <v>0</v>
      </c>
      <c r="E29" s="16">
        <v>0</v>
      </c>
      <c r="F29" s="16">
        <v>0</v>
      </c>
      <c r="G29" s="16">
        <v>0</v>
      </c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7.34</v>
      </c>
      <c r="E34" s="23">
        <f>SUM(E27:E33)</f>
        <v>29.05</v>
      </c>
      <c r="F34" s="23">
        <f>SUM(F27:F33)</f>
        <v>11.41</v>
      </c>
      <c r="G34" s="23">
        <f>SUM(G27:G33)</f>
        <v>331.28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53.040000000000006</v>
      </c>
      <c r="E38" s="38">
        <f>SUM(E10,E22,E34)</f>
        <v>59.25</v>
      </c>
      <c r="F38" s="38">
        <f>SUM(F10,F22,F34)</f>
        <v>105.66</v>
      </c>
      <c r="G38" s="38">
        <f>SUM(G10,G22,G34)</f>
        <v>1183.19</v>
      </c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4" workbookViewId="0">
      <selection activeCell="I21" sqref="I21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248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249</v>
      </c>
      <c r="B6" s="14" t="s">
        <v>250</v>
      </c>
      <c r="C6" s="15" t="s">
        <v>10</v>
      </c>
      <c r="D6" s="16">
        <v>3.93</v>
      </c>
      <c r="E6" s="16">
        <v>7.86</v>
      </c>
      <c r="F6" s="16">
        <v>32</v>
      </c>
      <c r="G6" s="16">
        <v>234</v>
      </c>
    </row>
    <row r="7" spans="1:7" ht="12.75" customHeight="1" x14ac:dyDescent="0.2">
      <c r="A7" s="13" t="s">
        <v>117</v>
      </c>
      <c r="B7" s="14"/>
      <c r="C7" s="15" t="s">
        <v>25</v>
      </c>
      <c r="D7" s="16">
        <v>0.5</v>
      </c>
      <c r="E7" s="16">
        <v>0.5</v>
      </c>
      <c r="F7" s="16">
        <v>9</v>
      </c>
      <c r="G7" s="16">
        <v>63.6</v>
      </c>
    </row>
    <row r="8" spans="1:7" ht="25.5" x14ac:dyDescent="0.2">
      <c r="A8" s="13" t="s">
        <v>251</v>
      </c>
      <c r="B8" s="14"/>
      <c r="C8" s="17" t="s">
        <v>74</v>
      </c>
      <c r="D8" s="16">
        <v>4.5</v>
      </c>
      <c r="E8" s="16">
        <v>3.88</v>
      </c>
      <c r="F8" s="16">
        <v>18.75</v>
      </c>
      <c r="G8" s="16">
        <v>132.5</v>
      </c>
    </row>
    <row r="9" spans="1:7" x14ac:dyDescent="0.2">
      <c r="A9" s="18" t="s">
        <v>12</v>
      </c>
      <c r="B9" s="19"/>
      <c r="C9" s="20"/>
      <c r="D9" s="16"/>
      <c r="E9" s="16"/>
      <c r="F9" s="16"/>
      <c r="G9" s="16"/>
    </row>
    <row r="10" spans="1:7" x14ac:dyDescent="0.2">
      <c r="A10" s="21" t="s">
        <v>14</v>
      </c>
      <c r="B10" s="22"/>
      <c r="C10" s="22"/>
      <c r="D10" s="23">
        <f>SUM(D6:D9)</f>
        <v>8.93</v>
      </c>
      <c r="E10" s="23">
        <f>SUM(E6:E9)</f>
        <v>12.239999999999998</v>
      </c>
      <c r="F10" s="23">
        <f>SUM(F6:F9)</f>
        <v>59.75</v>
      </c>
      <c r="G10" s="23">
        <f>SUM(G6:G9)</f>
        <v>430.1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25.5" x14ac:dyDescent="0.2">
      <c r="A15" s="27" t="s">
        <v>252</v>
      </c>
      <c r="B15" s="19" t="s">
        <v>253</v>
      </c>
      <c r="C15" s="28" t="s">
        <v>16</v>
      </c>
      <c r="D15" s="16">
        <v>2.69</v>
      </c>
      <c r="E15" s="16">
        <v>3.23</v>
      </c>
      <c r="F15" s="16">
        <v>13.64</v>
      </c>
      <c r="G15" s="16">
        <v>87.44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38.25" x14ac:dyDescent="0.2">
      <c r="A17" s="13" t="s">
        <v>254</v>
      </c>
      <c r="B17" s="14" t="s">
        <v>255</v>
      </c>
      <c r="C17" s="15" t="s">
        <v>16</v>
      </c>
      <c r="D17" s="16">
        <v>22.66</v>
      </c>
      <c r="E17" s="16">
        <v>14.75</v>
      </c>
      <c r="F17" s="16">
        <v>7.53</v>
      </c>
      <c r="G17" s="16">
        <v>245.32</v>
      </c>
      <c r="H17" s="33"/>
    </row>
    <row r="18" spans="1:8" x14ac:dyDescent="0.2">
      <c r="A18" s="18" t="s">
        <v>217</v>
      </c>
      <c r="B18" s="19" t="s">
        <v>218</v>
      </c>
      <c r="C18" s="20" t="s">
        <v>25</v>
      </c>
      <c r="D18" s="16">
        <v>1.07</v>
      </c>
      <c r="E18" s="16">
        <v>7.0000000000000007E-2</v>
      </c>
      <c r="F18" s="16">
        <v>9.57</v>
      </c>
      <c r="G18" s="16">
        <v>42.6</v>
      </c>
    </row>
    <row r="19" spans="1:8" x14ac:dyDescent="0.2">
      <c r="A19" s="29" t="s">
        <v>256</v>
      </c>
      <c r="B19" s="30" t="s">
        <v>257</v>
      </c>
      <c r="C19" s="31" t="s">
        <v>19</v>
      </c>
      <c r="D19" s="32">
        <v>0.52</v>
      </c>
      <c r="E19" s="32">
        <v>0.2</v>
      </c>
      <c r="F19" s="32">
        <v>2.64</v>
      </c>
      <c r="G19" s="32">
        <v>11.6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14</v>
      </c>
      <c r="B22" s="22"/>
      <c r="C22" s="22"/>
      <c r="D22" s="23">
        <f>SUM(D15:D21)</f>
        <v>29.900000000000002</v>
      </c>
      <c r="E22" s="23">
        <f>SUM(E15:E21)</f>
        <v>18.89</v>
      </c>
      <c r="F22" s="23">
        <f>SUM(F15:F21)</f>
        <v>50.44</v>
      </c>
      <c r="G22" s="23">
        <f>SUM(G15:G21)</f>
        <v>473.04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173</v>
      </c>
      <c r="B27" s="19" t="s">
        <v>258</v>
      </c>
      <c r="C27" s="28" t="s">
        <v>220</v>
      </c>
      <c r="D27" s="16">
        <v>7.29</v>
      </c>
      <c r="E27" s="16">
        <v>7.9</v>
      </c>
      <c r="F27" s="16">
        <v>17.77</v>
      </c>
      <c r="G27" s="16">
        <v>175.2</v>
      </c>
    </row>
    <row r="28" spans="1:8" x14ac:dyDescent="0.2">
      <c r="A28" s="29" t="s">
        <v>221</v>
      </c>
      <c r="B28" s="30" t="s">
        <v>87</v>
      </c>
      <c r="C28" s="31" t="s">
        <v>259</v>
      </c>
      <c r="D28" s="32">
        <v>5.18</v>
      </c>
      <c r="E28" s="32">
        <v>5.0599999999999996</v>
      </c>
      <c r="F28" s="32">
        <v>17.68</v>
      </c>
      <c r="G28" s="32">
        <v>136.47999999999999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14</v>
      </c>
      <c r="B34" s="22"/>
      <c r="C34" s="22"/>
      <c r="D34" s="23">
        <f>SUM(D27:D33)</f>
        <v>12.469999999999999</v>
      </c>
      <c r="E34" s="23">
        <f>SUM(E27:E33)</f>
        <v>12.96</v>
      </c>
      <c r="F34" s="23">
        <f>SUM(F27:F33)</f>
        <v>35.450000000000003</v>
      </c>
      <c r="G34" s="23">
        <f>SUM(G27:G33)</f>
        <v>311.67999999999995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51.3</v>
      </c>
      <c r="E38" s="38">
        <f>SUM(E10,E22,E34)</f>
        <v>44.09</v>
      </c>
      <c r="F38" s="38">
        <f>SUM(F10,F22,F34)</f>
        <v>145.63999999999999</v>
      </c>
      <c r="G38" s="38">
        <f>SUM(G10,G22,G34)</f>
        <v>1214.8200000000002</v>
      </c>
    </row>
  </sheetData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260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38.25" x14ac:dyDescent="0.2">
      <c r="A6" s="13" t="s">
        <v>261</v>
      </c>
      <c r="B6" s="14" t="s">
        <v>195</v>
      </c>
      <c r="C6" s="15" t="s">
        <v>262</v>
      </c>
      <c r="D6" s="16">
        <v>9.31</v>
      </c>
      <c r="E6" s="16">
        <v>11.63</v>
      </c>
      <c r="F6" s="16">
        <v>34.81</v>
      </c>
      <c r="G6" s="16">
        <v>271.92</v>
      </c>
    </row>
    <row r="7" spans="1:7" ht="12.75" customHeight="1" x14ac:dyDescent="0.2">
      <c r="A7" s="13"/>
      <c r="B7" s="14"/>
      <c r="C7" s="15"/>
      <c r="D7" s="16"/>
      <c r="E7" s="16"/>
      <c r="F7" s="16"/>
      <c r="G7" s="16"/>
    </row>
    <row r="8" spans="1:7" x14ac:dyDescent="0.2">
      <c r="A8" s="13" t="s">
        <v>12</v>
      </c>
      <c r="B8" s="14"/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14</v>
      </c>
      <c r="B10" s="22"/>
      <c r="C10" s="22"/>
      <c r="D10" s="23">
        <f>SUM(D6:D9)</f>
        <v>9.31</v>
      </c>
      <c r="E10" s="23">
        <f>SUM(E6:E9)</f>
        <v>11.63</v>
      </c>
      <c r="F10" s="23">
        <f>SUM(F6:F9)</f>
        <v>34.81</v>
      </c>
      <c r="G10" s="23">
        <f>SUM(G6:G9)</f>
        <v>271.92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38.25" x14ac:dyDescent="0.2">
      <c r="A15" s="27" t="s">
        <v>263</v>
      </c>
      <c r="B15" s="19" t="s">
        <v>264</v>
      </c>
      <c r="C15" s="28" t="s">
        <v>16</v>
      </c>
      <c r="D15" s="16">
        <v>6.04</v>
      </c>
      <c r="E15" s="16">
        <v>3.48</v>
      </c>
      <c r="F15" s="16">
        <v>8.42</v>
      </c>
      <c r="G15" s="16">
        <v>92.32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265</v>
      </c>
      <c r="B17" s="14" t="s">
        <v>229</v>
      </c>
      <c r="C17" s="15" t="s">
        <v>105</v>
      </c>
      <c r="D17" s="16">
        <v>18.5</v>
      </c>
      <c r="E17" s="16">
        <v>7.69</v>
      </c>
      <c r="F17" s="16">
        <v>7.13</v>
      </c>
      <c r="G17" s="16">
        <v>171.36</v>
      </c>
      <c r="H17" s="33"/>
    </row>
    <row r="18" spans="1:8" x14ac:dyDescent="0.2">
      <c r="A18" s="18" t="s">
        <v>63</v>
      </c>
      <c r="B18" s="19" t="s">
        <v>266</v>
      </c>
      <c r="C18" s="20" t="s">
        <v>25</v>
      </c>
      <c r="D18" s="16">
        <v>1.1100000000000001</v>
      </c>
      <c r="E18" s="16">
        <v>1.92</v>
      </c>
      <c r="F18" s="16">
        <v>7.65</v>
      </c>
      <c r="G18" s="16">
        <v>51.08</v>
      </c>
    </row>
    <row r="19" spans="1:8" ht="25.5" x14ac:dyDescent="0.2">
      <c r="A19" s="34" t="s">
        <v>81</v>
      </c>
      <c r="B19" s="30" t="s">
        <v>82</v>
      </c>
      <c r="C19" s="31" t="s">
        <v>25</v>
      </c>
      <c r="D19" s="32">
        <v>0.68</v>
      </c>
      <c r="E19" s="32">
        <v>2.6</v>
      </c>
      <c r="F19" s="32">
        <v>3.1</v>
      </c>
      <c r="G19" s="32">
        <v>34.49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14</v>
      </c>
      <c r="B22" s="22"/>
      <c r="C22" s="22"/>
      <c r="D22" s="23">
        <f>SUM(D15:D21)</f>
        <v>29.29</v>
      </c>
      <c r="E22" s="23">
        <f>SUM(E15:E21)</f>
        <v>16.330000000000002</v>
      </c>
      <c r="F22" s="23">
        <f>SUM(F15:F21)</f>
        <v>43.36</v>
      </c>
      <c r="G22" s="23">
        <f>SUM(G15:G21)</f>
        <v>435.33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27" t="s">
        <v>145</v>
      </c>
      <c r="B27" s="19" t="s">
        <v>146</v>
      </c>
      <c r="C27" s="28" t="s">
        <v>16</v>
      </c>
      <c r="D27" s="16">
        <v>20.6</v>
      </c>
      <c r="E27" s="16">
        <v>10.119999999999999</v>
      </c>
      <c r="F27" s="16">
        <v>33.53</v>
      </c>
      <c r="G27" s="16">
        <v>302.83</v>
      </c>
    </row>
    <row r="28" spans="1:8" x14ac:dyDescent="0.2">
      <c r="A28" s="29" t="s">
        <v>30</v>
      </c>
      <c r="B28" s="30" t="s">
        <v>69</v>
      </c>
      <c r="C28" s="31" t="s">
        <v>19</v>
      </c>
      <c r="D28" s="32">
        <v>1.36</v>
      </c>
      <c r="E28" s="32">
        <v>4</v>
      </c>
      <c r="F28" s="32">
        <v>1.68</v>
      </c>
      <c r="G28" s="32">
        <v>48</v>
      </c>
    </row>
    <row r="29" spans="1:8" x14ac:dyDescent="0.2">
      <c r="A29" s="13" t="s">
        <v>12</v>
      </c>
      <c r="B29" s="14"/>
      <c r="C29" s="15" t="s">
        <v>10</v>
      </c>
      <c r="D29" s="16">
        <v>0</v>
      </c>
      <c r="E29" s="16">
        <v>0</v>
      </c>
      <c r="F29" s="16">
        <v>0</v>
      </c>
      <c r="G29" s="16">
        <v>0</v>
      </c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14</v>
      </c>
      <c r="B34" s="22"/>
      <c r="C34" s="22"/>
      <c r="D34" s="23">
        <f>SUM(D27:D33)</f>
        <v>21.96</v>
      </c>
      <c r="E34" s="23">
        <f>SUM(E27:E33)</f>
        <v>14.12</v>
      </c>
      <c r="F34" s="23">
        <f>SUM(F27:F33)</f>
        <v>35.21</v>
      </c>
      <c r="G34" s="23">
        <f>SUM(G27:G33)</f>
        <v>350.83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60.56</v>
      </c>
      <c r="E38" s="38">
        <f>SUM(E10,E22,E34)</f>
        <v>42.08</v>
      </c>
      <c r="F38" s="38">
        <f>SUM(F10,F22,F34)</f>
        <v>113.38</v>
      </c>
      <c r="G38" s="38">
        <f>SUM(G10,G22,G34)</f>
        <v>1058.08</v>
      </c>
    </row>
  </sheetData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8" ht="15.75" x14ac:dyDescent="0.25">
      <c r="A1" s="4" t="s">
        <v>267</v>
      </c>
      <c r="B1" s="5"/>
    </row>
    <row r="2" spans="1:8" ht="10.5" customHeight="1" x14ac:dyDescent="0.2"/>
    <row r="3" spans="1:8" ht="12.75" customHeight="1" x14ac:dyDescent="0.25">
      <c r="A3" s="6" t="s">
        <v>310</v>
      </c>
      <c r="B3" s="7"/>
    </row>
    <row r="4" spans="1:8" ht="12.75" customHeight="1" x14ac:dyDescent="0.25">
      <c r="A4" s="6"/>
      <c r="B4" s="7"/>
    </row>
    <row r="5" spans="1:8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8" x14ac:dyDescent="0.2">
      <c r="A6" s="13" t="s">
        <v>136</v>
      </c>
      <c r="B6" s="14" t="s">
        <v>137</v>
      </c>
      <c r="C6" s="15" t="s">
        <v>138</v>
      </c>
      <c r="D6" s="16">
        <v>11.94</v>
      </c>
      <c r="E6" s="16">
        <v>15.63</v>
      </c>
      <c r="F6" s="16">
        <v>7.32</v>
      </c>
      <c r="G6" s="16">
        <v>217.39</v>
      </c>
    </row>
    <row r="7" spans="1:8" ht="12.75" customHeight="1" x14ac:dyDescent="0.2">
      <c r="A7" s="13" t="s">
        <v>93</v>
      </c>
      <c r="B7" s="14" t="s">
        <v>94</v>
      </c>
      <c r="C7" s="15" t="s">
        <v>25</v>
      </c>
      <c r="D7" s="16">
        <v>0.5</v>
      </c>
      <c r="E7" s="16">
        <v>0.1</v>
      </c>
      <c r="F7" s="16">
        <v>2.0499999999999998</v>
      </c>
      <c r="G7" s="16">
        <v>8.5</v>
      </c>
    </row>
    <row r="8" spans="1:8" x14ac:dyDescent="0.2">
      <c r="A8" s="13" t="s">
        <v>17</v>
      </c>
      <c r="B8" s="14" t="s">
        <v>18</v>
      </c>
      <c r="C8" s="17" t="s">
        <v>19</v>
      </c>
      <c r="D8" s="16">
        <v>2.96</v>
      </c>
      <c r="E8" s="16">
        <v>0.64</v>
      </c>
      <c r="F8" s="16">
        <v>17.059999999999999</v>
      </c>
      <c r="G8" s="16">
        <v>86.08</v>
      </c>
      <c r="H8" s="1">
        <v>4</v>
      </c>
    </row>
    <row r="9" spans="1:8" x14ac:dyDescent="0.2">
      <c r="A9" s="18" t="s">
        <v>12</v>
      </c>
      <c r="B9" s="19" t="s">
        <v>13</v>
      </c>
      <c r="C9" s="20" t="s">
        <v>10</v>
      </c>
      <c r="D9" s="16">
        <v>0</v>
      </c>
      <c r="E9" s="16">
        <v>0</v>
      </c>
      <c r="F9" s="16">
        <v>0</v>
      </c>
      <c r="G9" s="16">
        <v>0</v>
      </c>
    </row>
    <row r="10" spans="1:8" x14ac:dyDescent="0.2">
      <c r="A10" s="21" t="s">
        <v>14</v>
      </c>
      <c r="B10" s="22"/>
      <c r="C10" s="22"/>
      <c r="D10" s="23">
        <f>SUM(D6:D9)</f>
        <v>15.399999999999999</v>
      </c>
      <c r="E10" s="23">
        <f>SUM(E6:E9)</f>
        <v>16.37</v>
      </c>
      <c r="F10" s="23">
        <f>SUM(F6:F9)</f>
        <v>26.43</v>
      </c>
      <c r="G10" s="23">
        <f>SUM(G6:G9)</f>
        <v>311.96999999999997</v>
      </c>
    </row>
    <row r="11" spans="1:8" ht="12.75" customHeight="1" x14ac:dyDescent="0.2">
      <c r="A11" s="24"/>
      <c r="B11" s="25"/>
      <c r="C11" s="25"/>
      <c r="D11" s="26"/>
      <c r="E11" s="26"/>
      <c r="F11" s="26"/>
      <c r="G11" s="26"/>
    </row>
    <row r="12" spans="1:8" ht="15.75" x14ac:dyDescent="0.25">
      <c r="A12" s="6" t="s">
        <v>311</v>
      </c>
      <c r="B12" s="7"/>
    </row>
    <row r="13" spans="1:8" ht="12.75" customHeight="1" x14ac:dyDescent="0.25">
      <c r="A13" s="6"/>
      <c r="B13" s="7"/>
    </row>
    <row r="14" spans="1:8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8" ht="25.5" x14ac:dyDescent="0.2">
      <c r="A15" s="27" t="s">
        <v>268</v>
      </c>
      <c r="B15" s="19" t="s">
        <v>269</v>
      </c>
      <c r="C15" s="28" t="s">
        <v>16</v>
      </c>
      <c r="D15" s="16">
        <v>1.56</v>
      </c>
      <c r="E15" s="16">
        <v>3.31</v>
      </c>
      <c r="F15" s="16">
        <v>11.43</v>
      </c>
      <c r="G15" s="16">
        <v>76.91</v>
      </c>
    </row>
    <row r="16" spans="1:8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x14ac:dyDescent="0.2">
      <c r="A17" s="13" t="s">
        <v>270</v>
      </c>
      <c r="B17" s="14" t="s">
        <v>271</v>
      </c>
      <c r="C17" s="15" t="s">
        <v>272</v>
      </c>
      <c r="D17" s="16">
        <v>24.94</v>
      </c>
      <c r="E17" s="16">
        <v>14.86</v>
      </c>
      <c r="F17" s="16">
        <v>13.53</v>
      </c>
      <c r="G17" s="16">
        <v>277.04000000000002</v>
      </c>
      <c r="H17" s="33"/>
    </row>
    <row r="18" spans="1:8" x14ac:dyDescent="0.2">
      <c r="A18" s="18" t="s">
        <v>273</v>
      </c>
      <c r="B18" s="19" t="s">
        <v>274</v>
      </c>
      <c r="C18" s="20" t="s">
        <v>19</v>
      </c>
      <c r="D18" s="16">
        <v>1.73</v>
      </c>
      <c r="E18" s="16">
        <v>2.0699999999999998</v>
      </c>
      <c r="F18" s="16">
        <v>11.24</v>
      </c>
      <c r="G18" s="16">
        <v>71.17</v>
      </c>
    </row>
    <row r="19" spans="1:8" x14ac:dyDescent="0.2">
      <c r="A19" s="34" t="s">
        <v>275</v>
      </c>
      <c r="B19" s="30" t="s">
        <v>276</v>
      </c>
      <c r="C19" s="31" t="s">
        <v>25</v>
      </c>
      <c r="D19" s="32">
        <v>0.57999999999999996</v>
      </c>
      <c r="E19" s="32">
        <v>0.19</v>
      </c>
      <c r="F19" s="32">
        <v>4.22</v>
      </c>
      <c r="G19" s="32">
        <v>57.92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14</v>
      </c>
      <c r="B22" s="22"/>
      <c r="C22" s="22"/>
      <c r="D22" s="23">
        <f>SUM(D15:D21)</f>
        <v>31.77</v>
      </c>
      <c r="E22" s="23">
        <f>SUM(E15:E21)</f>
        <v>21.07</v>
      </c>
      <c r="F22" s="23">
        <f>SUM(F15:F21)</f>
        <v>57.48</v>
      </c>
      <c r="G22" s="23">
        <f>SUM(G15:G21)</f>
        <v>569.12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49</v>
      </c>
      <c r="B27" s="19" t="s">
        <v>50</v>
      </c>
      <c r="C27" s="28" t="s">
        <v>51</v>
      </c>
      <c r="D27" s="16">
        <v>21.73</v>
      </c>
      <c r="E27" s="16">
        <v>16.670000000000002</v>
      </c>
      <c r="F27" s="16">
        <v>19.23</v>
      </c>
      <c r="G27" s="16">
        <v>314.37</v>
      </c>
    </row>
    <row r="28" spans="1:8" x14ac:dyDescent="0.2">
      <c r="A28" s="29" t="s">
        <v>52</v>
      </c>
      <c r="B28" s="30" t="s">
        <v>53</v>
      </c>
      <c r="C28" s="31" t="s">
        <v>54</v>
      </c>
      <c r="D28" s="32">
        <v>1.32</v>
      </c>
      <c r="E28" s="32">
        <v>0.47</v>
      </c>
      <c r="F28" s="32">
        <v>8.98</v>
      </c>
      <c r="G28" s="32">
        <v>40.200000000000003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23.05</v>
      </c>
      <c r="E34" s="23">
        <f>SUM(E27:E33)</f>
        <v>17.14</v>
      </c>
      <c r="F34" s="23">
        <f>SUM(F27:F33)</f>
        <v>28.21</v>
      </c>
      <c r="G34" s="23">
        <f>SUM(G27:G33)</f>
        <v>354.57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70.22</v>
      </c>
      <c r="E38" s="38">
        <f>SUM(E10,E22,E34)</f>
        <v>54.58</v>
      </c>
      <c r="F38" s="38">
        <f>SUM(F10,F22,F34)</f>
        <v>112.12</v>
      </c>
      <c r="G38" s="38">
        <f>SUM(G10,G22,G34)</f>
        <v>1235.6599999999999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0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8</v>
      </c>
      <c r="B6" s="14" t="s">
        <v>9</v>
      </c>
      <c r="C6" s="15" t="s">
        <v>10</v>
      </c>
      <c r="D6" s="16">
        <v>9.85</v>
      </c>
      <c r="E6" s="16">
        <v>9.83</v>
      </c>
      <c r="F6" s="16">
        <v>35.130000000000003</v>
      </c>
      <c r="G6" s="16">
        <v>259.39999999999998</v>
      </c>
    </row>
    <row r="7" spans="1:7" ht="12.75" customHeight="1" x14ac:dyDescent="0.2">
      <c r="A7" s="13" t="s">
        <v>11</v>
      </c>
      <c r="B7" s="14"/>
      <c r="C7" s="15" t="s">
        <v>10</v>
      </c>
      <c r="D7" s="16">
        <v>1.52</v>
      </c>
      <c r="E7" s="16">
        <v>0.6</v>
      </c>
      <c r="F7" s="16">
        <v>27.88</v>
      </c>
      <c r="G7" s="16">
        <v>112</v>
      </c>
    </row>
    <row r="8" spans="1:7" x14ac:dyDescent="0.2">
      <c r="A8" s="13" t="s">
        <v>12</v>
      </c>
      <c r="B8" s="14" t="s">
        <v>13</v>
      </c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14</v>
      </c>
      <c r="B10" s="22"/>
      <c r="C10" s="22"/>
      <c r="D10" s="23">
        <f>SUM(D6:D9)</f>
        <v>11.37</v>
      </c>
      <c r="E10" s="23">
        <f>SUM(E6:E9)</f>
        <v>10.43</v>
      </c>
      <c r="F10" s="23">
        <f>SUM(F6:F9)</f>
        <v>63.010000000000005</v>
      </c>
      <c r="G10" s="23">
        <f>SUM(G6:G9)</f>
        <v>371.4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15</v>
      </c>
      <c r="B15" s="19"/>
      <c r="C15" s="28" t="s">
        <v>16</v>
      </c>
      <c r="D15" s="16">
        <v>1.68</v>
      </c>
      <c r="E15" s="16">
        <v>3.2</v>
      </c>
      <c r="F15" s="16">
        <v>11.52</v>
      </c>
      <c r="G15" s="16">
        <v>78.45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x14ac:dyDescent="0.2">
      <c r="A17" s="13" t="s">
        <v>20</v>
      </c>
      <c r="B17" s="14" t="s">
        <v>21</v>
      </c>
      <c r="C17" s="15" t="s">
        <v>22</v>
      </c>
      <c r="D17" s="16">
        <v>22.35</v>
      </c>
      <c r="E17" s="16">
        <v>16.96</v>
      </c>
      <c r="F17" s="16">
        <v>7.57</v>
      </c>
      <c r="G17" s="16">
        <v>268.27</v>
      </c>
      <c r="H17" s="33"/>
    </row>
    <row r="18" spans="1:8" x14ac:dyDescent="0.2">
      <c r="A18" s="18" t="s">
        <v>23</v>
      </c>
      <c r="B18" s="19" t="s">
        <v>24</v>
      </c>
      <c r="C18" s="20" t="s">
        <v>25</v>
      </c>
      <c r="D18" s="16">
        <v>1.67</v>
      </c>
      <c r="E18" s="16">
        <v>2.35</v>
      </c>
      <c r="F18" s="16">
        <v>14.42</v>
      </c>
      <c r="G18" s="16">
        <v>85.3</v>
      </c>
    </row>
    <row r="19" spans="1:8" x14ac:dyDescent="0.2">
      <c r="A19" s="29" t="s">
        <v>26</v>
      </c>
      <c r="B19" s="30" t="s">
        <v>27</v>
      </c>
      <c r="C19" s="31" t="s">
        <v>25</v>
      </c>
      <c r="D19" s="32">
        <v>0.6</v>
      </c>
      <c r="E19" s="32">
        <v>4.79</v>
      </c>
      <c r="F19" s="32">
        <v>2.5299999999999998</v>
      </c>
      <c r="G19" s="32">
        <v>52.14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14</v>
      </c>
      <c r="B22" s="22"/>
      <c r="C22" s="22"/>
      <c r="D22" s="23">
        <f>SUM(D15:D21)</f>
        <v>29.260000000000005</v>
      </c>
      <c r="E22" s="23">
        <f>SUM(E15:E21)</f>
        <v>27.94</v>
      </c>
      <c r="F22" s="23">
        <f>SUM(F15:F21)</f>
        <v>53.1</v>
      </c>
      <c r="G22" s="23">
        <f>SUM(G15:G21)</f>
        <v>570.2399999999999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28</v>
      </c>
      <c r="B27" s="19" t="s">
        <v>29</v>
      </c>
      <c r="C27" s="28" t="s">
        <v>16</v>
      </c>
      <c r="D27" s="16">
        <v>22.58</v>
      </c>
      <c r="E27" s="16">
        <v>15.55</v>
      </c>
      <c r="F27" s="16">
        <v>24.7</v>
      </c>
      <c r="G27" s="16">
        <v>331.31</v>
      </c>
    </row>
    <row r="28" spans="1:8" x14ac:dyDescent="0.2">
      <c r="A28" s="29" t="s">
        <v>30</v>
      </c>
      <c r="B28" s="30"/>
      <c r="C28" s="31" t="s">
        <v>31</v>
      </c>
      <c r="D28" s="32">
        <v>0.68</v>
      </c>
      <c r="E28" s="32">
        <v>2</v>
      </c>
      <c r="F28" s="32">
        <v>0.84</v>
      </c>
      <c r="G28" s="32">
        <v>24</v>
      </c>
    </row>
    <row r="29" spans="1:8" x14ac:dyDescent="0.2">
      <c r="A29" s="13" t="s">
        <v>12</v>
      </c>
      <c r="B29" s="14"/>
      <c r="C29" s="15" t="s">
        <v>10</v>
      </c>
      <c r="D29" s="16">
        <v>0</v>
      </c>
      <c r="E29" s="16">
        <v>0</v>
      </c>
      <c r="F29" s="16">
        <v>0</v>
      </c>
      <c r="G29" s="16">
        <v>0</v>
      </c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14</v>
      </c>
      <c r="B34" s="22"/>
      <c r="C34" s="22"/>
      <c r="D34" s="23">
        <f>SUM(D27:D33)</f>
        <v>23.259999999999998</v>
      </c>
      <c r="E34" s="23">
        <f>SUM(E27:E33)</f>
        <v>17.55</v>
      </c>
      <c r="F34" s="23">
        <f>SUM(F27:F33)</f>
        <v>25.54</v>
      </c>
      <c r="G34" s="23">
        <f>SUM(G27:G33)</f>
        <v>355.31</v>
      </c>
    </row>
    <row r="35" spans="1:7" x14ac:dyDescent="0.2">
      <c r="A35" s="24">
        <v>9</v>
      </c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B38" s="41"/>
      <c r="C38" s="37"/>
      <c r="D38" s="38">
        <f>SUM(D10,D22,D34)</f>
        <v>63.89</v>
      </c>
      <c r="E38" s="38">
        <f>SUM(E10,E22,E34)</f>
        <v>55.92</v>
      </c>
      <c r="F38" s="38">
        <f>SUM(F10,F22,F34)</f>
        <v>141.65</v>
      </c>
      <c r="G38" s="38">
        <f>SUM(G10,G22,G34)</f>
        <v>1296.9499999999998</v>
      </c>
    </row>
  </sheetData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I18" sqref="I18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277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278</v>
      </c>
      <c r="B6" s="14" t="s">
        <v>202</v>
      </c>
      <c r="C6" s="15" t="s">
        <v>279</v>
      </c>
      <c r="D6" s="16">
        <v>10.73</v>
      </c>
      <c r="E6" s="16">
        <v>17.62</v>
      </c>
      <c r="F6" s="16">
        <v>13.7</v>
      </c>
      <c r="G6" s="16">
        <v>257.99</v>
      </c>
    </row>
    <row r="7" spans="1:7" ht="12.75" customHeight="1" x14ac:dyDescent="0.2">
      <c r="A7" s="13" t="s">
        <v>280</v>
      </c>
      <c r="B7" s="14"/>
      <c r="C7" s="15" t="s">
        <v>74</v>
      </c>
      <c r="D7" s="16">
        <v>4.5</v>
      </c>
      <c r="E7" s="16">
        <v>4</v>
      </c>
      <c r="F7" s="16">
        <v>15.37</v>
      </c>
      <c r="G7" s="16">
        <v>116.25</v>
      </c>
    </row>
    <row r="8" spans="1:7" x14ac:dyDescent="0.2">
      <c r="A8" s="13" t="s">
        <v>12</v>
      </c>
      <c r="B8" s="14"/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14</v>
      </c>
      <c r="B10" s="22"/>
      <c r="C10" s="22"/>
      <c r="D10" s="23">
        <f>SUM(D6:D9)</f>
        <v>15.23</v>
      </c>
      <c r="E10" s="23">
        <f>SUM(E6:E9)</f>
        <v>21.62</v>
      </c>
      <c r="F10" s="23">
        <f>SUM(F6:F9)</f>
        <v>29.07</v>
      </c>
      <c r="G10" s="23">
        <f>SUM(G6:G9)</f>
        <v>374.24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25.5" x14ac:dyDescent="0.2">
      <c r="A15" s="27" t="s">
        <v>281</v>
      </c>
      <c r="B15" s="19" t="s">
        <v>282</v>
      </c>
      <c r="C15" s="28" t="s">
        <v>283</v>
      </c>
      <c r="D15" s="16">
        <v>2.4500000000000002</v>
      </c>
      <c r="E15" s="16">
        <v>5.69</v>
      </c>
      <c r="F15" s="16">
        <v>9.8699999999999992</v>
      </c>
      <c r="G15" s="16">
        <v>97.3</v>
      </c>
    </row>
    <row r="16" spans="1:7" x14ac:dyDescent="0.2">
      <c r="A16" s="29" t="s">
        <v>77</v>
      </c>
      <c r="B16" s="30" t="s">
        <v>78</v>
      </c>
      <c r="C16" s="31" t="s">
        <v>105</v>
      </c>
      <c r="D16" s="32">
        <v>19.07</v>
      </c>
      <c r="E16" s="32">
        <v>4.58</v>
      </c>
      <c r="F16" s="32">
        <v>3.05</v>
      </c>
      <c r="G16" s="32">
        <v>126.73</v>
      </c>
    </row>
    <row r="17" spans="1:8" x14ac:dyDescent="0.2">
      <c r="A17" s="13" t="s">
        <v>284</v>
      </c>
      <c r="B17" s="14" t="s">
        <v>271</v>
      </c>
      <c r="C17" s="15" t="s">
        <v>25</v>
      </c>
      <c r="D17" s="16">
        <v>3.07</v>
      </c>
      <c r="E17" s="16">
        <v>2.76</v>
      </c>
      <c r="F17" s="16">
        <v>16.78</v>
      </c>
      <c r="G17" s="16">
        <v>102.33</v>
      </c>
      <c r="H17" s="33"/>
    </row>
    <row r="18" spans="1:8" ht="25.5" x14ac:dyDescent="0.2">
      <c r="A18" s="27" t="s">
        <v>285</v>
      </c>
      <c r="B18" s="19" t="s">
        <v>286</v>
      </c>
      <c r="C18" s="20" t="s">
        <v>105</v>
      </c>
      <c r="D18" s="16">
        <v>1.03</v>
      </c>
      <c r="E18" s="16">
        <v>7.37</v>
      </c>
      <c r="F18" s="16">
        <v>2.56</v>
      </c>
      <c r="G18" s="16">
        <v>76.5</v>
      </c>
    </row>
    <row r="19" spans="1:8" x14ac:dyDescent="0.2">
      <c r="A19" s="29"/>
      <c r="B19" s="30"/>
      <c r="C19" s="31"/>
      <c r="D19" s="32"/>
      <c r="E19" s="32"/>
      <c r="F19" s="32"/>
      <c r="G19" s="32"/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14</v>
      </c>
      <c r="B22" s="22"/>
      <c r="C22" s="22"/>
      <c r="D22" s="23">
        <f>SUM(D15:D21)</f>
        <v>25.62</v>
      </c>
      <c r="E22" s="23">
        <f>SUM(E15:E21)</f>
        <v>20.399999999999999</v>
      </c>
      <c r="F22" s="23">
        <f>SUM(F15:F21)</f>
        <v>32.26</v>
      </c>
      <c r="G22" s="23">
        <f>SUM(G15:G21)</f>
        <v>402.86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ht="25.5" x14ac:dyDescent="0.2">
      <c r="A27" s="27" t="s">
        <v>299</v>
      </c>
      <c r="B27" s="19" t="s">
        <v>300</v>
      </c>
      <c r="C27" s="28" t="s">
        <v>301</v>
      </c>
      <c r="D27" s="16">
        <v>14.92</v>
      </c>
      <c r="E27" s="16">
        <v>16.86</v>
      </c>
      <c r="F27" s="16">
        <v>6.06</v>
      </c>
      <c r="G27" s="16">
        <v>235.34</v>
      </c>
    </row>
    <row r="28" spans="1:8" x14ac:dyDescent="0.2">
      <c r="A28" s="29" t="s">
        <v>302</v>
      </c>
      <c r="B28" s="30" t="s">
        <v>18</v>
      </c>
      <c r="C28" s="31" t="s">
        <v>31</v>
      </c>
      <c r="D28" s="32">
        <v>1.48</v>
      </c>
      <c r="E28" s="32">
        <v>0.32</v>
      </c>
      <c r="F28" s="32">
        <v>8.5299999999999994</v>
      </c>
      <c r="G28" s="32">
        <v>43.04</v>
      </c>
    </row>
    <row r="29" spans="1:8" x14ac:dyDescent="0.2">
      <c r="A29" s="13" t="s">
        <v>303</v>
      </c>
      <c r="B29" s="14" t="s">
        <v>304</v>
      </c>
      <c r="C29" s="15" t="s">
        <v>25</v>
      </c>
      <c r="D29" s="16">
        <v>0.4</v>
      </c>
      <c r="E29" s="16">
        <v>0.1</v>
      </c>
      <c r="F29" s="16">
        <v>1.1499999999999999</v>
      </c>
      <c r="G29" s="16">
        <v>5.5</v>
      </c>
      <c r="H29" s="33"/>
    </row>
    <row r="30" spans="1:8" x14ac:dyDescent="0.2">
      <c r="A30" s="18" t="s">
        <v>93</v>
      </c>
      <c r="B30" s="19" t="s">
        <v>305</v>
      </c>
      <c r="C30" s="20" t="s">
        <v>25</v>
      </c>
      <c r="D30" s="16">
        <v>0.5</v>
      </c>
      <c r="E30" s="16">
        <v>0.1</v>
      </c>
      <c r="F30" s="16">
        <v>2.0499999999999998</v>
      </c>
      <c r="G30" s="16">
        <v>8.5</v>
      </c>
    </row>
    <row r="31" spans="1:8" x14ac:dyDescent="0.2">
      <c r="A31" s="29" t="s">
        <v>12</v>
      </c>
      <c r="B31" s="30" t="s">
        <v>13</v>
      </c>
      <c r="C31" s="31" t="s">
        <v>10</v>
      </c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14</v>
      </c>
      <c r="B34" s="22"/>
      <c r="C34" s="22"/>
      <c r="D34" s="23">
        <f>SUM(D27:D33)</f>
        <v>17.299999999999997</v>
      </c>
      <c r="E34" s="23">
        <f>SUM(E27:E33)</f>
        <v>17.380000000000003</v>
      </c>
      <c r="F34" s="23">
        <f>SUM(F27:F33)</f>
        <v>17.79</v>
      </c>
      <c r="G34" s="23">
        <f>SUM(G27:G33)</f>
        <v>292.38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58.15</v>
      </c>
      <c r="E38" s="38">
        <f>SUM(E10,E22,E34)</f>
        <v>59.4</v>
      </c>
      <c r="F38" s="38">
        <f>SUM(F10,F22,F34)</f>
        <v>79.12</v>
      </c>
      <c r="G38" s="38">
        <f>SUM(G10,G22,G34)</f>
        <v>1069.48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G22" sqref="G22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287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x14ac:dyDescent="0.2">
      <c r="A6" s="13" t="s">
        <v>288</v>
      </c>
      <c r="B6" s="14" t="s">
        <v>289</v>
      </c>
      <c r="C6" s="15" t="s">
        <v>16</v>
      </c>
      <c r="D6" s="16">
        <v>11.29</v>
      </c>
      <c r="E6" s="16">
        <v>12.27</v>
      </c>
      <c r="F6" s="16">
        <v>53.57</v>
      </c>
      <c r="G6" s="16">
        <v>359.84</v>
      </c>
    </row>
    <row r="7" spans="1:7" ht="12.75" customHeight="1" x14ac:dyDescent="0.2">
      <c r="A7" s="13" t="s">
        <v>30</v>
      </c>
      <c r="B7" s="14" t="s">
        <v>69</v>
      </c>
      <c r="C7" s="15" t="s">
        <v>31</v>
      </c>
      <c r="D7" s="16">
        <v>0.68</v>
      </c>
      <c r="E7" s="16">
        <v>2</v>
      </c>
      <c r="F7" s="16">
        <v>0.84</v>
      </c>
      <c r="G7" s="16">
        <v>24</v>
      </c>
    </row>
    <row r="8" spans="1:7" x14ac:dyDescent="0.2">
      <c r="A8" s="13" t="s">
        <v>290</v>
      </c>
      <c r="B8" s="14"/>
      <c r="C8" s="17" t="s">
        <v>10</v>
      </c>
      <c r="D8" s="16">
        <v>6.8</v>
      </c>
      <c r="E8" s="16">
        <v>5</v>
      </c>
      <c r="F8" s="16">
        <v>9.8000000000000007</v>
      </c>
      <c r="G8" s="16">
        <v>112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14</v>
      </c>
      <c r="B10" s="22"/>
      <c r="C10" s="22"/>
      <c r="D10" s="23">
        <f>SUM(D6:D9)</f>
        <v>18.77</v>
      </c>
      <c r="E10" s="23">
        <f>SUM(E6:E9)</f>
        <v>19.27</v>
      </c>
      <c r="F10" s="23">
        <f>SUM(F6:F9)</f>
        <v>64.210000000000008</v>
      </c>
      <c r="G10" s="23">
        <f>SUM(G6:G9)</f>
        <v>495.84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27" t="s">
        <v>291</v>
      </c>
      <c r="B15" s="19" t="s">
        <v>282</v>
      </c>
      <c r="C15" s="28" t="s">
        <v>16</v>
      </c>
      <c r="D15" s="16">
        <v>2.4500000000000002</v>
      </c>
      <c r="E15" s="16">
        <v>5.69</v>
      </c>
      <c r="F15" s="16">
        <v>9.8699999999999992</v>
      </c>
      <c r="G15" s="16">
        <v>97.3</v>
      </c>
    </row>
    <row r="16" spans="1:7" x14ac:dyDescent="0.2">
      <c r="A16" s="29" t="s">
        <v>17</v>
      </c>
      <c r="B16" s="30" t="s">
        <v>18</v>
      </c>
      <c r="C16" s="31" t="s">
        <v>31</v>
      </c>
      <c r="D16" s="32">
        <v>1.48</v>
      </c>
      <c r="E16" s="32">
        <v>0.32</v>
      </c>
      <c r="F16" s="32">
        <v>8.5299999999999994</v>
      </c>
      <c r="G16" s="32">
        <v>43.04</v>
      </c>
    </row>
    <row r="17" spans="1:8" ht="25.5" x14ac:dyDescent="0.2">
      <c r="A17" s="13" t="s">
        <v>292</v>
      </c>
      <c r="B17" s="14" t="s">
        <v>293</v>
      </c>
      <c r="C17" s="15" t="s">
        <v>294</v>
      </c>
      <c r="D17" s="16">
        <v>19.579999999999998</v>
      </c>
      <c r="E17" s="16">
        <v>16.5</v>
      </c>
      <c r="F17" s="16">
        <v>1.26</v>
      </c>
      <c r="G17" s="16">
        <v>144.65</v>
      </c>
      <c r="H17" s="33"/>
    </row>
    <row r="18" spans="1:8" x14ac:dyDescent="0.2">
      <c r="A18" s="18" t="s">
        <v>23</v>
      </c>
      <c r="B18" s="19" t="s">
        <v>24</v>
      </c>
      <c r="C18" s="20" t="s">
        <v>19</v>
      </c>
      <c r="D18" s="16">
        <v>1.0900000000000001</v>
      </c>
      <c r="E18" s="16">
        <v>1.88</v>
      </c>
      <c r="F18" s="16">
        <v>11.58</v>
      </c>
      <c r="G18" s="16">
        <v>65.5</v>
      </c>
    </row>
    <row r="19" spans="1:8" ht="25.5" x14ac:dyDescent="0.2">
      <c r="A19" s="34" t="s">
        <v>295</v>
      </c>
      <c r="B19" s="30" t="s">
        <v>191</v>
      </c>
      <c r="C19" s="31" t="s">
        <v>25</v>
      </c>
      <c r="D19" s="32">
        <v>1.79</v>
      </c>
      <c r="E19" s="32">
        <v>3.01</v>
      </c>
      <c r="F19" s="32">
        <v>4.79</v>
      </c>
      <c r="G19" s="32">
        <v>50.54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14</v>
      </c>
      <c r="B22" s="22"/>
      <c r="C22" s="22"/>
      <c r="D22" s="23">
        <f>SUM(D15:D21)</f>
        <v>26.389999999999997</v>
      </c>
      <c r="E22" s="23">
        <f>SUM(E15:E21)</f>
        <v>27.4</v>
      </c>
      <c r="F22" s="23">
        <f>SUM(F15:F21)</f>
        <v>36.03</v>
      </c>
      <c r="G22" s="23">
        <f>SUM(G15:G21)</f>
        <v>401.03000000000003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27" t="s">
        <v>106</v>
      </c>
      <c r="B27" s="19" t="s">
        <v>107</v>
      </c>
      <c r="C27" s="28" t="s">
        <v>105</v>
      </c>
      <c r="D27" s="16">
        <v>5.38</v>
      </c>
      <c r="E27" s="16">
        <v>21.29</v>
      </c>
      <c r="F27" s="16">
        <v>0.7</v>
      </c>
      <c r="G27" s="16">
        <v>215.28</v>
      </c>
    </row>
    <row r="28" spans="1:8" x14ac:dyDescent="0.2">
      <c r="A28" s="29"/>
      <c r="B28" s="30"/>
      <c r="C28" s="31"/>
      <c r="D28" s="32"/>
      <c r="E28" s="32"/>
      <c r="F28" s="32"/>
      <c r="G28" s="32"/>
    </row>
    <row r="29" spans="1:8" ht="51" x14ac:dyDescent="0.2">
      <c r="A29" s="13" t="s">
        <v>296</v>
      </c>
      <c r="B29" s="14" t="s">
        <v>110</v>
      </c>
      <c r="C29" s="15" t="s">
        <v>25</v>
      </c>
      <c r="D29" s="16">
        <v>0.45</v>
      </c>
      <c r="E29" s="16">
        <v>4.8</v>
      </c>
      <c r="F29" s="16">
        <v>4.1900000000000004</v>
      </c>
      <c r="G29" s="16">
        <v>58.14</v>
      </c>
      <c r="H29" s="33"/>
    </row>
    <row r="30" spans="1:8" x14ac:dyDescent="0.2">
      <c r="A30" s="18" t="s">
        <v>12</v>
      </c>
      <c r="B30" s="19"/>
      <c r="C30" s="20" t="s">
        <v>10</v>
      </c>
      <c r="D30" s="16">
        <v>0</v>
      </c>
      <c r="E30" s="16">
        <v>0</v>
      </c>
      <c r="F30" s="16">
        <v>0</v>
      </c>
      <c r="G30" s="16">
        <v>0</v>
      </c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14</v>
      </c>
      <c r="B34" s="22"/>
      <c r="C34" s="22"/>
      <c r="D34" s="23">
        <f>SUM(D27:D33)</f>
        <v>5.83</v>
      </c>
      <c r="E34" s="23">
        <f>SUM(E27:E33)</f>
        <v>26.09</v>
      </c>
      <c r="F34" s="23">
        <f>SUM(F27:F33)</f>
        <v>4.8900000000000006</v>
      </c>
      <c r="G34" s="23">
        <f>SUM(G27:G33)</f>
        <v>273.42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50.989999999999995</v>
      </c>
      <c r="E38" s="38">
        <f>SUM(E10,E22,E34)</f>
        <v>72.760000000000005</v>
      </c>
      <c r="F38" s="38">
        <f>SUM(F10,F22,F34)</f>
        <v>105.13000000000001</v>
      </c>
      <c r="G38" s="38">
        <f>SUM(G10,G22,G34)</f>
        <v>1170.29</v>
      </c>
    </row>
    <row r="41" spans="1:7" x14ac:dyDescent="0.2">
      <c r="A41" s="1" t="s">
        <v>297</v>
      </c>
    </row>
    <row r="45" spans="1:7" x14ac:dyDescent="0.2">
      <c r="A45" s="1" t="s">
        <v>298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33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x14ac:dyDescent="0.2">
      <c r="A6" s="13" t="s">
        <v>34</v>
      </c>
      <c r="B6" s="14" t="s">
        <v>35</v>
      </c>
      <c r="C6" s="15" t="s">
        <v>16</v>
      </c>
      <c r="D6" s="16">
        <v>4.9000000000000004</v>
      </c>
      <c r="E6" s="16">
        <v>0.9</v>
      </c>
      <c r="F6" s="16">
        <v>37.619999999999997</v>
      </c>
      <c r="G6" s="16">
        <v>167.58</v>
      </c>
    </row>
    <row r="7" spans="1:7" ht="12.75" customHeight="1" x14ac:dyDescent="0.2">
      <c r="A7" s="13" t="s">
        <v>36</v>
      </c>
      <c r="B7" s="14" t="s">
        <v>37</v>
      </c>
      <c r="C7" s="15" t="s">
        <v>31</v>
      </c>
      <c r="D7" s="16">
        <v>0.42</v>
      </c>
      <c r="E7" s="16">
        <v>1.24</v>
      </c>
      <c r="F7" s="16">
        <v>0.52</v>
      </c>
      <c r="G7" s="16">
        <v>14.83</v>
      </c>
    </row>
    <row r="8" spans="1:7" x14ac:dyDescent="0.2">
      <c r="A8" s="13" t="s">
        <v>38</v>
      </c>
      <c r="B8" s="14"/>
      <c r="C8" s="17" t="s">
        <v>10</v>
      </c>
      <c r="D8" s="16">
        <v>1</v>
      </c>
      <c r="E8" s="16">
        <v>16.14</v>
      </c>
      <c r="F8" s="16">
        <v>1.63</v>
      </c>
      <c r="G8" s="16">
        <v>112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6.32</v>
      </c>
      <c r="E10" s="23">
        <f>SUM(E6:E9)</f>
        <v>18.28</v>
      </c>
      <c r="F10" s="23">
        <f>SUM(F6:F9)</f>
        <v>39.770000000000003</v>
      </c>
      <c r="G10" s="23">
        <f>SUM(G6:G9)</f>
        <v>294.41000000000003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4.25" customHeight="1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40</v>
      </c>
      <c r="B15" s="19" t="s">
        <v>41</v>
      </c>
      <c r="C15" s="28" t="s">
        <v>16</v>
      </c>
      <c r="D15" s="16">
        <v>1.41</v>
      </c>
      <c r="E15" s="16">
        <v>3.14</v>
      </c>
      <c r="F15" s="16">
        <v>10.67</v>
      </c>
      <c r="G15" s="16">
        <v>72.489999999999995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x14ac:dyDescent="0.2">
      <c r="A17" s="13" t="s">
        <v>42</v>
      </c>
      <c r="B17" s="14" t="s">
        <v>43</v>
      </c>
      <c r="C17" s="15" t="s">
        <v>105</v>
      </c>
      <c r="D17" s="16">
        <v>18.38</v>
      </c>
      <c r="E17" s="16">
        <v>5.28</v>
      </c>
      <c r="F17" s="16">
        <v>6.62</v>
      </c>
      <c r="G17" s="16">
        <v>147.79</v>
      </c>
      <c r="H17" s="33"/>
    </row>
    <row r="18" spans="1:8" x14ac:dyDescent="0.2">
      <c r="A18" s="18" t="s">
        <v>45</v>
      </c>
      <c r="B18" s="19" t="s">
        <v>46</v>
      </c>
      <c r="C18" s="20" t="s">
        <v>25</v>
      </c>
      <c r="D18" s="16">
        <v>3.07</v>
      </c>
      <c r="E18" s="16">
        <v>2.76</v>
      </c>
      <c r="F18" s="16">
        <v>16.78</v>
      </c>
      <c r="G18" s="16">
        <v>102.33</v>
      </c>
    </row>
    <row r="19" spans="1:8" x14ac:dyDescent="0.2">
      <c r="A19" s="29" t="s">
        <v>47</v>
      </c>
      <c r="B19" s="30" t="s">
        <v>48</v>
      </c>
      <c r="C19" s="31" t="s">
        <v>25</v>
      </c>
      <c r="D19" s="32">
        <v>0.73</v>
      </c>
      <c r="E19" s="32">
        <v>2.6</v>
      </c>
      <c r="F19" s="32">
        <v>2.46</v>
      </c>
      <c r="G19" s="32">
        <v>32.51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26.55</v>
      </c>
      <c r="E22" s="23">
        <f>SUM(E15:E21)</f>
        <v>14.42</v>
      </c>
      <c r="F22" s="23">
        <f>SUM(F15:F21)</f>
        <v>53.589999999999996</v>
      </c>
      <c r="G22" s="23">
        <f>SUM(G15:G21)</f>
        <v>441.2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49</v>
      </c>
      <c r="B27" s="19" t="s">
        <v>50</v>
      </c>
      <c r="C27" s="28" t="s">
        <v>51</v>
      </c>
      <c r="D27" s="16">
        <v>21.73</v>
      </c>
      <c r="E27" s="16">
        <v>16.670000000000002</v>
      </c>
      <c r="F27" s="16">
        <v>19.23</v>
      </c>
      <c r="G27" s="16">
        <v>314.37</v>
      </c>
    </row>
    <row r="28" spans="1:8" x14ac:dyDescent="0.2">
      <c r="A28" s="29" t="s">
        <v>52</v>
      </c>
      <c r="B28" s="30" t="s">
        <v>53</v>
      </c>
      <c r="C28" s="31" t="s">
        <v>54</v>
      </c>
      <c r="D28" s="32">
        <v>1.32</v>
      </c>
      <c r="E28" s="32">
        <v>0.47</v>
      </c>
      <c r="F28" s="32">
        <v>8.98</v>
      </c>
      <c r="G28" s="32">
        <v>40.200000000000003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23.05</v>
      </c>
      <c r="E34" s="23">
        <f>SUM(E27:E33)</f>
        <v>17.14</v>
      </c>
      <c r="F34" s="23">
        <f>SUM(F27:F33)</f>
        <v>28.21</v>
      </c>
      <c r="G34" s="23">
        <f>SUM(G27:G33)</f>
        <v>354.57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7" spans="1:7" x14ac:dyDescent="0.2">
      <c r="A37" s="37" t="s">
        <v>32</v>
      </c>
      <c r="B37" s="41"/>
      <c r="C37" s="37"/>
      <c r="D37" s="38">
        <f>SUM(D10,D22,D34)</f>
        <v>55.92</v>
      </c>
      <c r="E37" s="38">
        <f>SUM(E10,E22,E34)</f>
        <v>49.84</v>
      </c>
      <c r="F37" s="38">
        <f>SUM(F10,F22,F34)</f>
        <v>121.57</v>
      </c>
      <c r="G37" s="38">
        <f>SUM(G10,G22,G34)</f>
        <v>1090.18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G34" sqref="G3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55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x14ac:dyDescent="0.2">
      <c r="A6" s="13" t="s">
        <v>56</v>
      </c>
      <c r="B6" s="14" t="s">
        <v>57</v>
      </c>
      <c r="C6" s="15" t="s">
        <v>16</v>
      </c>
      <c r="D6" s="16">
        <v>6.47</v>
      </c>
      <c r="E6" s="16">
        <v>5.17</v>
      </c>
      <c r="F6" s="16">
        <v>27.93</v>
      </c>
      <c r="G6" s="16">
        <v>184.08</v>
      </c>
    </row>
    <row r="7" spans="1:7" ht="12.75" customHeight="1" x14ac:dyDescent="0.2">
      <c r="A7" s="13"/>
      <c r="B7" s="14"/>
      <c r="C7" s="15"/>
      <c r="D7" s="16"/>
      <c r="E7" s="16"/>
      <c r="F7" s="16"/>
      <c r="G7" s="16"/>
    </row>
    <row r="8" spans="1:7" x14ac:dyDescent="0.2">
      <c r="A8" s="13" t="s">
        <v>12</v>
      </c>
      <c r="B8" s="14" t="s">
        <v>13</v>
      </c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 t="s">
        <v>11</v>
      </c>
      <c r="B9" s="19"/>
      <c r="C9" s="20" t="s">
        <v>10</v>
      </c>
      <c r="D9" s="16">
        <v>1.52</v>
      </c>
      <c r="E9" s="16">
        <v>0.6</v>
      </c>
      <c r="F9" s="16">
        <v>27.88</v>
      </c>
      <c r="G9" s="16">
        <v>112</v>
      </c>
    </row>
    <row r="10" spans="1:7" x14ac:dyDescent="0.2">
      <c r="A10" s="21" t="s">
        <v>39</v>
      </c>
      <c r="B10" s="22"/>
      <c r="C10" s="22"/>
      <c r="D10" s="23">
        <f>SUM(D6:D9)</f>
        <v>7.99</v>
      </c>
      <c r="E10" s="23">
        <f>SUM(E6:E9)</f>
        <v>5.77</v>
      </c>
      <c r="F10" s="23">
        <f>SUM(F6:F9)</f>
        <v>55.81</v>
      </c>
      <c r="G10" s="23">
        <f>SUM(G6:G9)</f>
        <v>296.08000000000004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58</v>
      </c>
      <c r="B15" s="19" t="s">
        <v>59</v>
      </c>
      <c r="C15" s="28" t="s">
        <v>16</v>
      </c>
      <c r="D15" s="16">
        <v>3.64</v>
      </c>
      <c r="E15" s="16">
        <v>3.3</v>
      </c>
      <c r="F15" s="16">
        <v>14.61</v>
      </c>
      <c r="G15" s="16">
        <v>93.57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x14ac:dyDescent="0.2">
      <c r="A17" s="13" t="s">
        <v>60</v>
      </c>
      <c r="B17" s="14" t="s">
        <v>61</v>
      </c>
      <c r="C17" s="15" t="s">
        <v>44</v>
      </c>
      <c r="D17" s="16" t="s">
        <v>62</v>
      </c>
      <c r="E17" s="16">
        <v>17.86</v>
      </c>
      <c r="F17" s="16">
        <v>9.4499999999999993</v>
      </c>
      <c r="G17" s="16">
        <v>315.02999999999997</v>
      </c>
      <c r="H17" s="33"/>
    </row>
    <row r="18" spans="1:8" x14ac:dyDescent="0.2">
      <c r="A18" s="18" t="s">
        <v>63</v>
      </c>
      <c r="B18" s="19" t="s">
        <v>64</v>
      </c>
      <c r="C18" s="20" t="s">
        <v>25</v>
      </c>
      <c r="D18" s="16">
        <v>1.1100000000000001</v>
      </c>
      <c r="E18" s="16">
        <v>1.92</v>
      </c>
      <c r="F18" s="16">
        <v>7.65</v>
      </c>
      <c r="G18" s="16">
        <v>51.08</v>
      </c>
    </row>
    <row r="19" spans="1:8" x14ac:dyDescent="0.2">
      <c r="A19" s="29" t="s">
        <v>65</v>
      </c>
      <c r="B19" s="30" t="s">
        <v>66</v>
      </c>
      <c r="C19" s="31" t="s">
        <v>25</v>
      </c>
      <c r="D19" s="32">
        <v>0.51</v>
      </c>
      <c r="E19" s="32">
        <v>4.8</v>
      </c>
      <c r="F19" s="32">
        <v>5.77</v>
      </c>
      <c r="G19" s="32">
        <v>64.52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8.2200000000000006</v>
      </c>
      <c r="E22" s="23">
        <f>SUM(E15:E21)</f>
        <v>28.52</v>
      </c>
      <c r="F22" s="23">
        <f>SUM(F15:F21)</f>
        <v>54.539999999999992</v>
      </c>
      <c r="G22" s="23">
        <f>SUM(G15:G21)</f>
        <v>610.28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>
        <v>0</v>
      </c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315</v>
      </c>
      <c r="B27" s="19" t="s">
        <v>67</v>
      </c>
      <c r="C27" s="28" t="s">
        <v>16</v>
      </c>
      <c r="D27" s="16">
        <v>11.43</v>
      </c>
      <c r="E27" s="16">
        <v>9.1199999999999992</v>
      </c>
      <c r="F27" s="16">
        <v>51.27</v>
      </c>
      <c r="G27" s="16">
        <v>328.65</v>
      </c>
    </row>
    <row r="28" spans="1:8" x14ac:dyDescent="0.2">
      <c r="A28" s="29" t="s">
        <v>317</v>
      </c>
      <c r="B28" s="30" t="s">
        <v>316</v>
      </c>
      <c r="C28" s="31" t="s">
        <v>31</v>
      </c>
      <c r="D28" s="32">
        <v>0.28000000000000003</v>
      </c>
      <c r="E28" s="32">
        <v>0.77</v>
      </c>
      <c r="F28" s="32">
        <v>5.75</v>
      </c>
      <c r="G28" s="32">
        <v>29.91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11.709999999999999</v>
      </c>
      <c r="E34" s="23">
        <f>SUM(E27:E33)</f>
        <v>9.8899999999999988</v>
      </c>
      <c r="F34" s="23">
        <f>SUM(F27:F33)</f>
        <v>57.02</v>
      </c>
      <c r="G34" s="23">
        <f>SUM(G27:G33)</f>
        <v>358.56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B38" s="41"/>
      <c r="C38" s="37"/>
      <c r="D38" s="38">
        <f>SUM(D10,D22,D34)</f>
        <v>27.92</v>
      </c>
      <c r="E38" s="38">
        <f>SUM(E10,E22,E34)</f>
        <v>44.18</v>
      </c>
      <c r="F38" s="38">
        <f>SUM(F10,F22,F34)</f>
        <v>167.37</v>
      </c>
      <c r="G38" s="38">
        <f>SUM(G10,G22,G34)</f>
        <v>1264.92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70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71</v>
      </c>
      <c r="B6" s="14" t="s">
        <v>72</v>
      </c>
      <c r="C6" s="15" t="s">
        <v>10</v>
      </c>
      <c r="D6" s="16">
        <v>5.23</v>
      </c>
      <c r="E6" s="16">
        <v>1.43</v>
      </c>
      <c r="F6" s="16">
        <v>55.41</v>
      </c>
      <c r="G6" s="16">
        <v>244.17</v>
      </c>
    </row>
    <row r="7" spans="1:7" ht="12.75" customHeight="1" x14ac:dyDescent="0.2">
      <c r="A7" s="13" t="s">
        <v>73</v>
      </c>
      <c r="B7" s="14"/>
      <c r="C7" s="15" t="s">
        <v>74</v>
      </c>
      <c r="D7" s="16">
        <v>4.5</v>
      </c>
      <c r="E7" s="16">
        <v>4</v>
      </c>
      <c r="F7" s="16">
        <v>15.37</v>
      </c>
      <c r="G7" s="16">
        <v>116.25</v>
      </c>
    </row>
    <row r="8" spans="1:7" x14ac:dyDescent="0.2">
      <c r="A8" s="13" t="s">
        <v>12</v>
      </c>
      <c r="B8" s="14"/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9.73</v>
      </c>
      <c r="E10" s="23">
        <f>SUM(E6:E9)</f>
        <v>5.43</v>
      </c>
      <c r="F10" s="23">
        <f>SUM(F6:F9)</f>
        <v>70.78</v>
      </c>
      <c r="G10" s="23">
        <f>SUM(G6:G9)</f>
        <v>360.41999999999996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75</v>
      </c>
      <c r="B15" s="19" t="s">
        <v>76</v>
      </c>
      <c r="C15" s="28" t="s">
        <v>16</v>
      </c>
      <c r="D15" s="16">
        <v>1.1499999999999999</v>
      </c>
      <c r="E15" s="16">
        <v>3.18</v>
      </c>
      <c r="F15" s="16">
        <v>5.13</v>
      </c>
      <c r="G15" s="16">
        <v>48.45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x14ac:dyDescent="0.2">
      <c r="A17" s="13" t="s">
        <v>77</v>
      </c>
      <c r="B17" s="14" t="s">
        <v>78</v>
      </c>
      <c r="C17" s="15" t="s">
        <v>105</v>
      </c>
      <c r="D17" s="16">
        <v>15.92</v>
      </c>
      <c r="E17" s="16">
        <v>6.68</v>
      </c>
      <c r="F17" s="16">
        <v>3.05</v>
      </c>
      <c r="G17" s="16">
        <v>132.72999999999999</v>
      </c>
      <c r="H17" s="33"/>
    </row>
    <row r="18" spans="1:8" x14ac:dyDescent="0.2">
      <c r="A18" s="18" t="s">
        <v>79</v>
      </c>
      <c r="B18" s="19" t="s">
        <v>80</v>
      </c>
      <c r="C18" s="20" t="s">
        <v>25</v>
      </c>
      <c r="D18" s="16">
        <v>1.66</v>
      </c>
      <c r="E18" s="16">
        <v>2.31</v>
      </c>
      <c r="F18" s="16">
        <v>12.55</v>
      </c>
      <c r="G18" s="16">
        <v>73.84</v>
      </c>
    </row>
    <row r="19" spans="1:8" x14ac:dyDescent="0.2">
      <c r="A19" s="29" t="s">
        <v>81</v>
      </c>
      <c r="B19" s="30" t="s">
        <v>82</v>
      </c>
      <c r="C19" s="31" t="s">
        <v>25</v>
      </c>
      <c r="D19" s="32">
        <v>0.68</v>
      </c>
      <c r="E19" s="32">
        <v>2.6</v>
      </c>
      <c r="F19" s="32">
        <v>3.1</v>
      </c>
      <c r="G19" s="32">
        <v>34.49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22.37</v>
      </c>
      <c r="E22" s="23">
        <f>SUM(E15:E21)</f>
        <v>15.41</v>
      </c>
      <c r="F22" s="23">
        <f>SUM(F15:F21)</f>
        <v>40.89</v>
      </c>
      <c r="G22" s="23">
        <f>SUM(G15:G21)</f>
        <v>375.59000000000003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  <c r="C25" s="1" t="s">
        <v>83</v>
      </c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84</v>
      </c>
      <c r="B27" s="19" t="s">
        <v>85</v>
      </c>
      <c r="C27" s="28" t="s">
        <v>10</v>
      </c>
      <c r="D27" s="16">
        <v>3.51</v>
      </c>
      <c r="E27" s="16">
        <v>4.53</v>
      </c>
      <c r="F27" s="16">
        <v>10.99</v>
      </c>
      <c r="G27" s="16">
        <v>160.55000000000001</v>
      </c>
    </row>
    <row r="28" spans="1:8" x14ac:dyDescent="0.2">
      <c r="A28" s="29" t="s">
        <v>86</v>
      </c>
      <c r="B28" s="30" t="s">
        <v>87</v>
      </c>
      <c r="C28" s="31" t="s">
        <v>88</v>
      </c>
      <c r="D28" s="32">
        <v>5.18</v>
      </c>
      <c r="E28" s="32">
        <v>5.0599999999999996</v>
      </c>
      <c r="F28" s="32">
        <v>17.68</v>
      </c>
      <c r="G28" s="32">
        <v>136.47999999999999</v>
      </c>
    </row>
    <row r="29" spans="1:8" x14ac:dyDescent="0.2">
      <c r="A29" s="13"/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8.69</v>
      </c>
      <c r="E34" s="23">
        <f>SUM(E27:E33)</f>
        <v>9.59</v>
      </c>
      <c r="F34" s="23">
        <f>SUM(F27:F33)</f>
        <v>28.67</v>
      </c>
      <c r="G34" s="23">
        <f>SUM(G27:G33)</f>
        <v>297.02999999999997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40.79</v>
      </c>
      <c r="E38" s="38">
        <f>SUM(E10,E22,E34)</f>
        <v>30.43</v>
      </c>
      <c r="F38" s="38">
        <f>SUM(F10,F22,F34)</f>
        <v>140.34</v>
      </c>
      <c r="G38" s="38">
        <f>SUM(G10,G22,G34)</f>
        <v>1033.04</v>
      </c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89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90</v>
      </c>
      <c r="B6" s="14" t="s">
        <v>91</v>
      </c>
      <c r="C6" s="15" t="s">
        <v>92</v>
      </c>
      <c r="D6" s="16">
        <v>11.1</v>
      </c>
      <c r="E6" s="16">
        <v>13.13</v>
      </c>
      <c r="F6" s="16">
        <v>9.92</v>
      </c>
      <c r="G6" s="16">
        <v>236.69</v>
      </c>
    </row>
    <row r="7" spans="1:7" ht="12.75" customHeight="1" x14ac:dyDescent="0.2">
      <c r="A7" s="13" t="s">
        <v>93</v>
      </c>
      <c r="B7" s="14" t="s">
        <v>94</v>
      </c>
      <c r="C7" s="15" t="s">
        <v>44</v>
      </c>
      <c r="D7" s="16">
        <v>1</v>
      </c>
      <c r="E7" s="16">
        <v>0.2</v>
      </c>
      <c r="F7" s="16">
        <v>4.0999999999999996</v>
      </c>
      <c r="G7" s="16">
        <v>17</v>
      </c>
    </row>
    <row r="8" spans="1:7" x14ac:dyDescent="0.2">
      <c r="A8" s="13" t="s">
        <v>17</v>
      </c>
      <c r="B8" s="14" t="s">
        <v>95</v>
      </c>
      <c r="C8" s="17" t="s">
        <v>19</v>
      </c>
      <c r="D8" s="16">
        <v>2.95</v>
      </c>
      <c r="E8" s="16">
        <v>0.64</v>
      </c>
      <c r="F8" s="16">
        <v>17.059999999999999</v>
      </c>
      <c r="G8" s="16">
        <v>86.08</v>
      </c>
    </row>
    <row r="9" spans="1:7" x14ac:dyDescent="0.2">
      <c r="A9" s="18" t="s">
        <v>12</v>
      </c>
      <c r="B9" s="19"/>
      <c r="C9" s="20" t="s">
        <v>96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21" t="s">
        <v>39</v>
      </c>
      <c r="B10" s="22"/>
      <c r="C10" s="22"/>
      <c r="D10" s="23">
        <f>SUM(D6:D9)</f>
        <v>15.05</v>
      </c>
      <c r="E10" s="23">
        <f>SUM(E6:E9)</f>
        <v>13.97</v>
      </c>
      <c r="F10" s="23">
        <f>SUM(F6:F9)</f>
        <v>31.08</v>
      </c>
      <c r="G10" s="23">
        <f>SUM(G6:G9)</f>
        <v>339.77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97</v>
      </c>
      <c r="B15" s="19" t="s">
        <v>98</v>
      </c>
      <c r="C15" s="28" t="s">
        <v>16</v>
      </c>
      <c r="D15" s="16">
        <v>1.5</v>
      </c>
      <c r="E15" s="16">
        <v>3.15</v>
      </c>
      <c r="F15" s="16">
        <v>9.6300000000000008</v>
      </c>
      <c r="G15" s="16">
        <v>68.67</v>
      </c>
    </row>
    <row r="16" spans="1:7" x14ac:dyDescent="0.2">
      <c r="A16" s="29" t="s">
        <v>17</v>
      </c>
      <c r="B16" s="30" t="s">
        <v>95</v>
      </c>
      <c r="C16" s="31" t="s">
        <v>19</v>
      </c>
      <c r="D16" s="32">
        <v>2.93</v>
      </c>
      <c r="E16" s="32">
        <v>0.64</v>
      </c>
      <c r="F16" s="32">
        <v>17</v>
      </c>
      <c r="G16" s="32">
        <v>86.08</v>
      </c>
    </row>
    <row r="17" spans="1:8" x14ac:dyDescent="0.2">
      <c r="A17" s="13" t="s">
        <v>99</v>
      </c>
      <c r="B17" s="14" t="s">
        <v>100</v>
      </c>
      <c r="C17" s="15" t="s">
        <v>105</v>
      </c>
      <c r="D17" s="16">
        <v>15.4</v>
      </c>
      <c r="E17" s="16">
        <v>8.91</v>
      </c>
      <c r="F17" s="16">
        <v>8.19</v>
      </c>
      <c r="G17" s="16">
        <v>174.05</v>
      </c>
      <c r="H17" s="33"/>
    </row>
    <row r="18" spans="1:8" ht="13.5" customHeight="1" x14ac:dyDescent="0.2">
      <c r="A18" s="18" t="s">
        <v>101</v>
      </c>
      <c r="B18" s="19" t="s">
        <v>102</v>
      </c>
      <c r="C18" s="20" t="s">
        <v>25</v>
      </c>
      <c r="D18" s="16">
        <v>2.91</v>
      </c>
      <c r="E18" s="16">
        <v>2.69</v>
      </c>
      <c r="F18" s="16">
        <v>11.18</v>
      </c>
      <c r="G18" s="16">
        <v>87.12</v>
      </c>
    </row>
    <row r="19" spans="1:8" x14ac:dyDescent="0.2">
      <c r="A19" s="29" t="s">
        <v>103</v>
      </c>
      <c r="B19" s="30" t="s">
        <v>104</v>
      </c>
      <c r="C19" s="31" t="s">
        <v>105</v>
      </c>
      <c r="D19" s="32">
        <v>3.68</v>
      </c>
      <c r="E19" s="32">
        <v>0.15</v>
      </c>
      <c r="F19" s="32">
        <v>11.85</v>
      </c>
      <c r="G19" s="32">
        <v>48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26.419999999999998</v>
      </c>
      <c r="E22" s="23">
        <f>SUM(E15:E21)</f>
        <v>15.54</v>
      </c>
      <c r="F22" s="23">
        <f>SUM(F15:F21)</f>
        <v>57.85</v>
      </c>
      <c r="G22" s="23">
        <f>SUM(G15:G21)</f>
        <v>463.92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2.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ht="18.75" customHeight="1" x14ac:dyDescent="0.2">
      <c r="A27" s="18" t="s">
        <v>106</v>
      </c>
      <c r="B27" s="19" t="s">
        <v>107</v>
      </c>
      <c r="C27" s="28" t="s">
        <v>105</v>
      </c>
      <c r="D27" s="16">
        <v>5.38</v>
      </c>
      <c r="E27" s="16">
        <v>21.29</v>
      </c>
      <c r="F27" s="16">
        <v>0.7</v>
      </c>
      <c r="G27" s="16">
        <v>215.58</v>
      </c>
    </row>
    <row r="28" spans="1:8" ht="13.5" customHeight="1" x14ac:dyDescent="0.2">
      <c r="A28" s="29" t="s">
        <v>108</v>
      </c>
      <c r="B28" s="30" t="s">
        <v>46</v>
      </c>
      <c r="C28" s="31" t="s">
        <v>19</v>
      </c>
      <c r="D28" s="32">
        <v>2.4500000000000002</v>
      </c>
      <c r="E28" s="32">
        <v>2.21</v>
      </c>
      <c r="F28" s="32">
        <v>13.42</v>
      </c>
      <c r="G28" s="32">
        <v>81.86</v>
      </c>
    </row>
    <row r="29" spans="1:8" x14ac:dyDescent="0.2">
      <c r="A29" s="1" t="s">
        <v>109</v>
      </c>
      <c r="B29" s="14" t="s">
        <v>110</v>
      </c>
      <c r="C29" s="15" t="s">
        <v>25</v>
      </c>
      <c r="D29" s="16">
        <v>0.54</v>
      </c>
      <c r="E29" s="16">
        <v>4.9400000000000004</v>
      </c>
      <c r="F29" s="16">
        <v>3.53</v>
      </c>
      <c r="G29" s="16">
        <v>57.23</v>
      </c>
      <c r="H29" s="33"/>
    </row>
    <row r="30" spans="1:8" ht="25.5" x14ac:dyDescent="0.2">
      <c r="A30" s="13" t="s">
        <v>111</v>
      </c>
      <c r="B30" s="19"/>
      <c r="C30" s="20"/>
      <c r="D30" s="16"/>
      <c r="E30" s="16"/>
      <c r="F30" s="16"/>
      <c r="G30" s="16"/>
    </row>
    <row r="31" spans="1:8" x14ac:dyDescent="0.2">
      <c r="A31" s="29" t="s">
        <v>112</v>
      </c>
      <c r="B31" s="30"/>
      <c r="C31" s="31"/>
      <c r="D31" s="32"/>
      <c r="E31" s="32"/>
      <c r="F31" s="32"/>
      <c r="G31" s="32"/>
    </row>
    <row r="32" spans="1:8" x14ac:dyDescent="0.2">
      <c r="A32" s="29" t="s">
        <v>12</v>
      </c>
      <c r="B32" s="30" t="s">
        <v>13</v>
      </c>
      <c r="C32" s="31" t="s">
        <v>10</v>
      </c>
      <c r="D32" s="32">
        <v>0</v>
      </c>
      <c r="E32" s="32">
        <v>0</v>
      </c>
      <c r="F32" s="32">
        <v>0</v>
      </c>
      <c r="G32" s="32">
        <v>0</v>
      </c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8.370000000000001</v>
      </c>
      <c r="E34" s="23">
        <f>SUM(E27:E33)</f>
        <v>28.44</v>
      </c>
      <c r="F34" s="23">
        <f>SUM(F27:F33)</f>
        <v>17.649999999999999</v>
      </c>
      <c r="G34" s="23">
        <f>SUM(G27:G33)</f>
        <v>354.67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21" t="s">
        <v>113</v>
      </c>
      <c r="B38" s="20"/>
      <c r="C38" s="18"/>
      <c r="D38" s="40">
        <f>SUM(D10,D22,D34)</f>
        <v>49.84</v>
      </c>
      <c r="E38" s="40">
        <f>SUM(E10,E22,E34)</f>
        <v>57.95</v>
      </c>
      <c r="F38" s="40">
        <f>SUM(F10,F22,F34)</f>
        <v>106.58000000000001</v>
      </c>
      <c r="G38" s="40">
        <f>SUM(G10,G22,G34)</f>
        <v>1158.3600000000001</v>
      </c>
    </row>
  </sheetData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114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115</v>
      </c>
      <c r="B6" s="14" t="s">
        <v>116</v>
      </c>
      <c r="C6" s="15" t="s">
        <v>10</v>
      </c>
      <c r="D6" s="16">
        <v>9.8699999999999992</v>
      </c>
      <c r="E6" s="16">
        <v>1.1200000000000001</v>
      </c>
      <c r="F6" s="16">
        <v>67.209999999999994</v>
      </c>
      <c r="G6" s="16">
        <v>327.55</v>
      </c>
    </row>
    <row r="7" spans="1:7" ht="12.75" customHeight="1" x14ac:dyDescent="0.2">
      <c r="A7" s="13" t="s">
        <v>117</v>
      </c>
      <c r="B7" s="14" t="s">
        <v>118</v>
      </c>
      <c r="C7" s="15" t="s">
        <v>119</v>
      </c>
      <c r="D7" s="16">
        <v>0.7</v>
      </c>
      <c r="E7" s="16">
        <v>0.7</v>
      </c>
      <c r="F7" s="16">
        <v>12.81</v>
      </c>
      <c r="G7" s="16">
        <v>66.78</v>
      </c>
    </row>
    <row r="8" spans="1:7" x14ac:dyDescent="0.2">
      <c r="A8" s="13" t="s">
        <v>12</v>
      </c>
      <c r="B8" s="14" t="s">
        <v>13</v>
      </c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10.569999999999999</v>
      </c>
      <c r="E10" s="23">
        <f>SUM(E6:E9)</f>
        <v>1.82</v>
      </c>
      <c r="F10" s="23">
        <f>SUM(F6:F9)</f>
        <v>80.02</v>
      </c>
      <c r="G10" s="23">
        <f>SUM(G6:G9)</f>
        <v>394.33000000000004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120</v>
      </c>
      <c r="B15" s="19" t="s">
        <v>121</v>
      </c>
      <c r="C15" s="28" t="s">
        <v>16</v>
      </c>
      <c r="D15" s="16">
        <v>1.47</v>
      </c>
      <c r="E15" s="16">
        <v>3.17</v>
      </c>
      <c r="F15" s="16">
        <v>8.43</v>
      </c>
      <c r="G15" s="16">
        <v>63.27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122</v>
      </c>
      <c r="B17" s="14" t="s">
        <v>123</v>
      </c>
      <c r="C17" s="15" t="s">
        <v>105</v>
      </c>
      <c r="D17" s="16">
        <v>21.3</v>
      </c>
      <c r="E17" s="16">
        <v>14.04</v>
      </c>
      <c r="F17" s="16">
        <v>11.62</v>
      </c>
      <c r="G17" s="16">
        <v>254.88</v>
      </c>
      <c r="H17" s="33"/>
    </row>
    <row r="18" spans="1:8" x14ac:dyDescent="0.2">
      <c r="A18" s="18" t="s">
        <v>217</v>
      </c>
      <c r="B18" s="19" t="s">
        <v>218</v>
      </c>
      <c r="C18" s="20" t="s">
        <v>25</v>
      </c>
      <c r="D18" s="16">
        <v>1.17</v>
      </c>
      <c r="E18" s="16">
        <v>1.91</v>
      </c>
      <c r="F18" s="16">
        <v>8.24</v>
      </c>
      <c r="G18" s="16">
        <v>54.27</v>
      </c>
    </row>
    <row r="19" spans="1:8" x14ac:dyDescent="0.2">
      <c r="A19" s="29" t="s">
        <v>126</v>
      </c>
      <c r="B19" s="30" t="s">
        <v>127</v>
      </c>
      <c r="C19" s="31" t="s">
        <v>25</v>
      </c>
      <c r="D19" s="32">
        <v>0.45</v>
      </c>
      <c r="E19" s="32">
        <v>4.8</v>
      </c>
      <c r="F19" s="32">
        <v>4.1900000000000004</v>
      </c>
      <c r="G19" s="32">
        <v>58.14</v>
      </c>
    </row>
    <row r="20" spans="1:8" x14ac:dyDescent="0.2">
      <c r="A20" s="29" t="s">
        <v>128</v>
      </c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27.349999999999998</v>
      </c>
      <c r="E22" s="23">
        <f>SUM(E15:E21)</f>
        <v>24.56</v>
      </c>
      <c r="F22" s="23">
        <f>SUM(F15:F21)</f>
        <v>49.54</v>
      </c>
      <c r="G22" s="23">
        <f>SUM(G15:G21)</f>
        <v>516.64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129</v>
      </c>
      <c r="B27" s="19" t="s">
        <v>130</v>
      </c>
      <c r="C27" s="28" t="s">
        <v>16</v>
      </c>
      <c r="D27" s="16">
        <v>18</v>
      </c>
      <c r="E27" s="16" t="s">
        <v>131</v>
      </c>
      <c r="F27" s="16" t="s">
        <v>132</v>
      </c>
      <c r="G27" s="16">
        <v>285.19</v>
      </c>
    </row>
    <row r="28" spans="1:8" x14ac:dyDescent="0.2">
      <c r="A28" s="29" t="s">
        <v>133</v>
      </c>
      <c r="B28" s="30" t="s">
        <v>69</v>
      </c>
      <c r="C28" s="31" t="s">
        <v>31</v>
      </c>
      <c r="D28" s="32">
        <v>0.68</v>
      </c>
      <c r="E28" s="32" t="s">
        <v>134</v>
      </c>
      <c r="F28" s="32">
        <v>0.84</v>
      </c>
      <c r="G28" s="32">
        <v>24</v>
      </c>
    </row>
    <row r="29" spans="1:8" x14ac:dyDescent="0.2">
      <c r="A29" s="13" t="s">
        <v>12</v>
      </c>
      <c r="B29" s="14"/>
      <c r="C29" s="15" t="s">
        <v>10</v>
      </c>
      <c r="D29" s="16">
        <v>0</v>
      </c>
      <c r="E29" s="16">
        <v>0</v>
      </c>
      <c r="F29" s="16">
        <v>0</v>
      </c>
      <c r="G29" s="16">
        <v>0</v>
      </c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18.68</v>
      </c>
      <c r="E34" s="23">
        <v>12.04</v>
      </c>
      <c r="F34" s="23">
        <v>31.32</v>
      </c>
      <c r="G34" s="23">
        <f>SUM(G27:G33)</f>
        <v>309.19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6" spans="1:7" x14ac:dyDescent="0.2">
      <c r="E36" s="38"/>
    </row>
    <row r="37" spans="1:7" x14ac:dyDescent="0.2">
      <c r="E37" s="38"/>
    </row>
    <row r="38" spans="1:7" x14ac:dyDescent="0.2">
      <c r="A38" s="37" t="s">
        <v>32</v>
      </c>
      <c r="B38" s="1"/>
      <c r="D38" s="38">
        <f>SUM(D10,D22,D34)</f>
        <v>56.599999999999994</v>
      </c>
      <c r="E38" s="38">
        <f>SUM(E10,E22,E37)</f>
        <v>26.38</v>
      </c>
      <c r="F38" s="38">
        <f>SUM(F10,F22,F34)</f>
        <v>160.88</v>
      </c>
      <c r="G38" s="38">
        <f>SUM(G10,G22,G34)</f>
        <v>1220.1600000000001</v>
      </c>
    </row>
  </sheetData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135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x14ac:dyDescent="0.2">
      <c r="A6" s="13" t="s">
        <v>136</v>
      </c>
      <c r="B6" s="14" t="s">
        <v>137</v>
      </c>
      <c r="C6" s="15" t="s">
        <v>138</v>
      </c>
      <c r="D6" s="16">
        <v>11.94</v>
      </c>
      <c r="E6" s="16">
        <v>15.63</v>
      </c>
      <c r="F6" s="16">
        <v>7.32</v>
      </c>
      <c r="G6" s="16">
        <v>217.39</v>
      </c>
    </row>
    <row r="7" spans="1:7" ht="12.75" customHeight="1" x14ac:dyDescent="0.2">
      <c r="A7" s="13" t="s">
        <v>93</v>
      </c>
      <c r="B7" s="14" t="s">
        <v>94</v>
      </c>
      <c r="C7" s="15" t="s">
        <v>25</v>
      </c>
      <c r="D7" s="16">
        <v>0.5</v>
      </c>
      <c r="E7" s="16">
        <v>0.1</v>
      </c>
      <c r="F7" s="16">
        <v>2.0499999999999998</v>
      </c>
      <c r="G7" s="16">
        <v>8.5</v>
      </c>
    </row>
    <row r="8" spans="1:7" x14ac:dyDescent="0.2">
      <c r="A8" s="13" t="s">
        <v>17</v>
      </c>
      <c r="B8" s="14" t="s">
        <v>95</v>
      </c>
      <c r="C8" s="17" t="s">
        <v>19</v>
      </c>
      <c r="D8" s="16">
        <v>2.96</v>
      </c>
      <c r="E8" s="16">
        <v>0.64</v>
      </c>
      <c r="F8" s="16">
        <v>17.059999999999999</v>
      </c>
      <c r="G8" s="16">
        <v>86.6</v>
      </c>
    </row>
    <row r="9" spans="1:7" x14ac:dyDescent="0.2">
      <c r="A9" s="18" t="s">
        <v>12</v>
      </c>
      <c r="B9" s="19" t="s">
        <v>13</v>
      </c>
      <c r="C9" s="20" t="s">
        <v>10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21" t="s">
        <v>39</v>
      </c>
      <c r="B10" s="22"/>
      <c r="C10" s="22"/>
      <c r="D10" s="23">
        <f>SUM(D6:D9)</f>
        <v>15.399999999999999</v>
      </c>
      <c r="E10" s="23">
        <f>SUM(E6:E9)</f>
        <v>16.37</v>
      </c>
      <c r="F10" s="23">
        <f>SUM(F6:F9)</f>
        <v>26.43</v>
      </c>
      <c r="G10" s="23">
        <f>SUM(G6:G9)</f>
        <v>312.49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x14ac:dyDescent="0.2">
      <c r="A15" s="18" t="s">
        <v>139</v>
      </c>
      <c r="B15" s="19" t="s">
        <v>41</v>
      </c>
      <c r="C15" s="28" t="s">
        <v>16</v>
      </c>
      <c r="D15" s="16">
        <v>1.52</v>
      </c>
      <c r="E15" s="16">
        <v>3.2</v>
      </c>
      <c r="F15" s="16">
        <v>10.56</v>
      </c>
      <c r="G15" s="16">
        <v>90.07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x14ac:dyDescent="0.2">
      <c r="A17" s="13" t="s">
        <v>140</v>
      </c>
      <c r="B17" s="14" t="s">
        <v>78</v>
      </c>
      <c r="C17" s="15" t="s">
        <v>105</v>
      </c>
      <c r="D17" s="16">
        <v>15.92</v>
      </c>
      <c r="E17" s="16">
        <v>6.68</v>
      </c>
      <c r="F17" s="16">
        <v>3.05</v>
      </c>
      <c r="G17" s="16">
        <v>132.72999999999999</v>
      </c>
      <c r="H17" s="33"/>
    </row>
    <row r="18" spans="1:8" x14ac:dyDescent="0.2">
      <c r="A18" s="18" t="s">
        <v>141</v>
      </c>
      <c r="B18" s="19" t="s">
        <v>142</v>
      </c>
      <c r="C18" s="20" t="s">
        <v>25</v>
      </c>
      <c r="D18" s="16">
        <v>1.67</v>
      </c>
      <c r="E18" s="16">
        <v>2.08</v>
      </c>
      <c r="F18" s="16">
        <v>14.42</v>
      </c>
      <c r="G18" s="16">
        <v>85.3</v>
      </c>
    </row>
    <row r="19" spans="1:8" x14ac:dyDescent="0.2">
      <c r="A19" s="29" t="s">
        <v>143</v>
      </c>
      <c r="B19" s="30" t="s">
        <v>144</v>
      </c>
      <c r="C19" s="31" t="s">
        <v>25</v>
      </c>
      <c r="D19" s="32">
        <v>0.75</v>
      </c>
      <c r="E19" s="32">
        <v>4.95</v>
      </c>
      <c r="F19" s="32">
        <v>3.03</v>
      </c>
      <c r="G19" s="32">
        <v>55.26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22.82</v>
      </c>
      <c r="E22" s="23">
        <f>SUM(E15:E21)</f>
        <v>17.55</v>
      </c>
      <c r="F22" s="23">
        <f>SUM(F15:F21)</f>
        <v>48.12</v>
      </c>
      <c r="G22" s="23">
        <f>SUM(G15:G21)</f>
        <v>449.44</v>
      </c>
    </row>
    <row r="23" spans="1:8" x14ac:dyDescent="0.2">
      <c r="A23" s="35"/>
      <c r="B23" s="36"/>
    </row>
    <row r="24" spans="1:8" ht="15.75" x14ac:dyDescent="0.25">
      <c r="A24" s="42" t="s">
        <v>313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18" t="s">
        <v>145</v>
      </c>
      <c r="B27" s="19" t="s">
        <v>146</v>
      </c>
      <c r="C27" s="28" t="s">
        <v>16</v>
      </c>
      <c r="D27" s="16">
        <v>20.6</v>
      </c>
      <c r="E27" s="16">
        <v>10.119999999999999</v>
      </c>
      <c r="F27" s="16">
        <v>33.53</v>
      </c>
      <c r="G27" s="16">
        <v>302.83</v>
      </c>
    </row>
    <row r="28" spans="1:8" x14ac:dyDescent="0.2">
      <c r="A28" s="29" t="s">
        <v>30</v>
      </c>
      <c r="B28" s="30" t="s">
        <v>69</v>
      </c>
      <c r="C28" s="31" t="s">
        <v>19</v>
      </c>
      <c r="D28" s="32">
        <v>1.36</v>
      </c>
      <c r="E28" s="32">
        <v>4</v>
      </c>
      <c r="F28" s="32">
        <v>1.68</v>
      </c>
      <c r="G28" s="32">
        <v>48</v>
      </c>
    </row>
    <row r="29" spans="1:8" x14ac:dyDescent="0.2">
      <c r="A29" s="13" t="s">
        <v>12</v>
      </c>
      <c r="B29" s="14"/>
      <c r="C29" s="15" t="s">
        <v>10</v>
      </c>
      <c r="D29" s="16">
        <v>0</v>
      </c>
      <c r="E29" s="16">
        <v>0</v>
      </c>
      <c r="F29" s="16">
        <v>0</v>
      </c>
      <c r="G29" s="16">
        <v>0</v>
      </c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21.96</v>
      </c>
      <c r="E34" s="23">
        <f>SUM(E27:E33)</f>
        <v>14.12</v>
      </c>
      <c r="F34" s="23">
        <f>SUM(F27:F33)</f>
        <v>35.21</v>
      </c>
      <c r="G34" s="23">
        <f>SUM(G27:G33)</f>
        <v>350.83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60.18</v>
      </c>
      <c r="E38" s="38">
        <f>SUM(E10,E22,E34)</f>
        <v>48.04</v>
      </c>
      <c r="F38" s="38">
        <f>SUM(F10,F22,F34)</f>
        <v>109.75999999999999</v>
      </c>
      <c r="G38" s="38">
        <f>SUM(G10,G22,G34)</f>
        <v>1112.76</v>
      </c>
    </row>
  </sheetData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4" sqref="A24"/>
    </sheetView>
  </sheetViews>
  <sheetFormatPr defaultRowHeight="12.75" x14ac:dyDescent="0.2"/>
  <cols>
    <col min="1" max="1" width="26.140625" style="1" customWidth="1"/>
    <col min="2" max="2" width="8" style="2" customWidth="1"/>
    <col min="3" max="3" width="9.140625" style="1" bestFit="1" customWidth="1"/>
    <col min="4" max="5" width="9.140625" style="3" bestFit="1" customWidth="1"/>
    <col min="6" max="6" width="8.7109375" style="3" customWidth="1"/>
    <col min="7" max="7" width="9.140625" style="3" bestFit="1" customWidth="1"/>
    <col min="8" max="8" width="9.140625" style="1" bestFit="1"/>
    <col min="9" max="16384" width="9.140625" style="1"/>
  </cols>
  <sheetData>
    <row r="1" spans="1:7" ht="15.75" x14ac:dyDescent="0.25">
      <c r="A1" s="4" t="s">
        <v>147</v>
      </c>
      <c r="B1" s="5"/>
    </row>
    <row r="2" spans="1:7" ht="10.5" customHeight="1" x14ac:dyDescent="0.2"/>
    <row r="3" spans="1:7" ht="12.75" customHeight="1" x14ac:dyDescent="0.25">
      <c r="A3" s="6" t="s">
        <v>310</v>
      </c>
      <c r="B3" s="7"/>
    </row>
    <row r="4" spans="1:7" ht="12.75" customHeight="1" x14ac:dyDescent="0.25">
      <c r="A4" s="6"/>
      <c r="B4" s="7"/>
    </row>
    <row r="5" spans="1:7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ht="25.5" x14ac:dyDescent="0.2">
      <c r="A6" s="13" t="s">
        <v>148</v>
      </c>
      <c r="B6" s="14" t="s">
        <v>149</v>
      </c>
      <c r="C6" s="15" t="s">
        <v>10</v>
      </c>
      <c r="D6" s="16">
        <v>4.4000000000000004</v>
      </c>
      <c r="E6" s="16">
        <v>0.88</v>
      </c>
      <c r="F6" s="16">
        <v>28.6</v>
      </c>
      <c r="G6" s="16">
        <v>136.4</v>
      </c>
    </row>
    <row r="7" spans="1:7" ht="12.75" customHeight="1" x14ac:dyDescent="0.2">
      <c r="A7" s="13" t="s">
        <v>117</v>
      </c>
      <c r="B7" s="14"/>
      <c r="C7" s="15" t="s">
        <v>44</v>
      </c>
      <c r="D7" s="16">
        <v>1</v>
      </c>
      <c r="E7" s="16">
        <v>1</v>
      </c>
      <c r="F7" s="16">
        <v>18.3</v>
      </c>
      <c r="G7" s="16">
        <v>95.4</v>
      </c>
    </row>
    <row r="8" spans="1:7" x14ac:dyDescent="0.2">
      <c r="A8" s="13" t="s">
        <v>12</v>
      </c>
      <c r="B8" s="14"/>
      <c r="C8" s="17" t="s">
        <v>10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/>
      <c r="B9" s="19"/>
      <c r="C9" s="20"/>
      <c r="D9" s="16"/>
      <c r="E9" s="16"/>
      <c r="F9" s="16"/>
      <c r="G9" s="16"/>
    </row>
    <row r="10" spans="1:7" x14ac:dyDescent="0.2">
      <c r="A10" s="21" t="s">
        <v>39</v>
      </c>
      <c r="B10" s="22"/>
      <c r="C10" s="22"/>
      <c r="D10" s="23">
        <f>SUM(D6:D9)</f>
        <v>5.4</v>
      </c>
      <c r="E10" s="23">
        <f>SUM(E6:E9)</f>
        <v>1.88</v>
      </c>
      <c r="F10" s="23">
        <f>SUM(F6:F9)</f>
        <v>46.900000000000006</v>
      </c>
      <c r="G10" s="23">
        <f>SUM(G6:G9)</f>
        <v>231.8</v>
      </c>
    </row>
    <row r="11" spans="1:7" ht="12.75" customHeight="1" x14ac:dyDescent="0.2">
      <c r="A11" s="24"/>
      <c r="B11" s="25"/>
      <c r="C11" s="25"/>
      <c r="D11" s="26"/>
      <c r="E11" s="26"/>
      <c r="F11" s="26"/>
      <c r="G11" s="26"/>
    </row>
    <row r="12" spans="1:7" ht="15.75" x14ac:dyDescent="0.25">
      <c r="A12" s="6" t="s">
        <v>311</v>
      </c>
      <c r="B12" s="7"/>
    </row>
    <row r="13" spans="1:7" ht="12.75" customHeight="1" x14ac:dyDescent="0.25">
      <c r="A13" s="6"/>
      <c r="B13" s="7"/>
    </row>
    <row r="14" spans="1:7" ht="25.5" customHeight="1" x14ac:dyDescent="0.2">
      <c r="A14" s="8" t="s">
        <v>1</v>
      </c>
      <c r="B14" s="8" t="s">
        <v>2</v>
      </c>
      <c r="C14" s="10" t="s">
        <v>3</v>
      </c>
      <c r="D14" s="11" t="s">
        <v>4</v>
      </c>
      <c r="E14" s="11" t="s">
        <v>5</v>
      </c>
      <c r="F14" s="12" t="s">
        <v>6</v>
      </c>
      <c r="G14" s="11" t="s">
        <v>7</v>
      </c>
    </row>
    <row r="15" spans="1:7" ht="25.5" x14ac:dyDescent="0.2">
      <c r="A15" s="27" t="s">
        <v>150</v>
      </c>
      <c r="B15" s="19" t="s">
        <v>151</v>
      </c>
      <c r="C15" s="28" t="s">
        <v>16</v>
      </c>
      <c r="D15" s="16">
        <v>3.51</v>
      </c>
      <c r="E15" s="16">
        <v>4.53</v>
      </c>
      <c r="F15" s="16">
        <v>10.99</v>
      </c>
      <c r="G15" s="16">
        <v>96.51</v>
      </c>
    </row>
    <row r="16" spans="1:7" x14ac:dyDescent="0.2">
      <c r="A16" s="29" t="s">
        <v>17</v>
      </c>
      <c r="B16" s="30" t="s">
        <v>18</v>
      </c>
      <c r="C16" s="31" t="s">
        <v>19</v>
      </c>
      <c r="D16" s="32">
        <v>2.96</v>
      </c>
      <c r="E16" s="32">
        <v>0.64</v>
      </c>
      <c r="F16" s="32">
        <v>17.059999999999999</v>
      </c>
      <c r="G16" s="32">
        <v>86.08</v>
      </c>
    </row>
    <row r="17" spans="1:8" ht="25.5" x14ac:dyDescent="0.2">
      <c r="A17" s="13" t="s">
        <v>152</v>
      </c>
      <c r="B17" s="14" t="s">
        <v>153</v>
      </c>
      <c r="C17" s="15" t="s">
        <v>44</v>
      </c>
      <c r="D17" s="16">
        <v>19.07</v>
      </c>
      <c r="E17" s="16">
        <v>16.73</v>
      </c>
      <c r="F17" s="16">
        <v>11.75</v>
      </c>
      <c r="G17" s="16">
        <v>272.73</v>
      </c>
      <c r="H17" s="33"/>
    </row>
    <row r="18" spans="1:8" ht="25.5" x14ac:dyDescent="0.2">
      <c r="A18" s="27" t="s">
        <v>154</v>
      </c>
      <c r="B18" s="19" t="s">
        <v>155</v>
      </c>
      <c r="C18" s="20" t="s">
        <v>25</v>
      </c>
      <c r="D18" s="16">
        <v>1.0900000000000001</v>
      </c>
      <c r="E18" s="16">
        <v>0.37</v>
      </c>
      <c r="F18" s="16">
        <v>2.92</v>
      </c>
      <c r="G18" s="16">
        <v>15.17</v>
      </c>
    </row>
    <row r="19" spans="1:8" x14ac:dyDescent="0.2">
      <c r="A19" s="29" t="s">
        <v>156</v>
      </c>
      <c r="B19" s="30" t="s">
        <v>46</v>
      </c>
      <c r="C19" s="31" t="s">
        <v>25</v>
      </c>
      <c r="D19" s="32">
        <v>3.07</v>
      </c>
      <c r="E19" s="32">
        <v>2.76</v>
      </c>
      <c r="F19" s="32">
        <v>16.78</v>
      </c>
      <c r="G19" s="32">
        <v>102.33</v>
      </c>
    </row>
    <row r="20" spans="1:8" x14ac:dyDescent="0.2">
      <c r="A20" s="29"/>
      <c r="B20" s="30"/>
      <c r="C20" s="31"/>
      <c r="D20" s="32"/>
      <c r="E20" s="32"/>
      <c r="F20" s="32"/>
      <c r="G20" s="32"/>
    </row>
    <row r="21" spans="1:8" ht="14.25" customHeight="1" x14ac:dyDescent="0.2">
      <c r="A21" s="29"/>
      <c r="B21" s="30"/>
      <c r="C21" s="28"/>
      <c r="D21" s="16"/>
      <c r="E21" s="16"/>
      <c r="F21" s="16"/>
      <c r="G21" s="16"/>
    </row>
    <row r="22" spans="1:8" x14ac:dyDescent="0.2">
      <c r="A22" s="21" t="s">
        <v>39</v>
      </c>
      <c r="B22" s="22"/>
      <c r="C22" s="22"/>
      <c r="D22" s="23">
        <f>SUM(D15:D21)</f>
        <v>29.7</v>
      </c>
      <c r="E22" s="23">
        <f>SUM(E15:E21)</f>
        <v>25.03</v>
      </c>
      <c r="F22" s="23">
        <f>SUM(F15:F21)</f>
        <v>59.5</v>
      </c>
      <c r="G22" s="23">
        <f>SUM(G15:G21)</f>
        <v>572.82000000000005</v>
      </c>
    </row>
    <row r="23" spans="1:8" x14ac:dyDescent="0.2">
      <c r="A23" s="35"/>
      <c r="B23" s="36"/>
    </row>
    <row r="24" spans="1:8" ht="15.75" x14ac:dyDescent="0.25">
      <c r="A24" s="42" t="s">
        <v>312</v>
      </c>
      <c r="B24" s="36"/>
    </row>
    <row r="25" spans="1:8" ht="16.5" customHeight="1" x14ac:dyDescent="0.2">
      <c r="A25" s="35"/>
      <c r="B25" s="36"/>
    </row>
    <row r="26" spans="1:8" ht="24.75" customHeight="1" x14ac:dyDescent="0.2">
      <c r="A26" s="8" t="s">
        <v>1</v>
      </c>
      <c r="B26" s="8" t="s">
        <v>2</v>
      </c>
      <c r="C26" s="10" t="s">
        <v>3</v>
      </c>
      <c r="D26" s="11" t="s">
        <v>4</v>
      </c>
      <c r="E26" s="11" t="s">
        <v>5</v>
      </c>
      <c r="F26" s="12" t="s">
        <v>6</v>
      </c>
      <c r="G26" s="11" t="s">
        <v>7</v>
      </c>
    </row>
    <row r="27" spans="1:8" x14ac:dyDescent="0.2">
      <c r="A27" s="27" t="s">
        <v>157</v>
      </c>
      <c r="B27" s="19" t="s">
        <v>158</v>
      </c>
      <c r="C27" s="28" t="s">
        <v>16</v>
      </c>
      <c r="D27" s="16">
        <v>25.76</v>
      </c>
      <c r="E27" s="16">
        <v>16.57</v>
      </c>
      <c r="F27" s="16">
        <v>24.85</v>
      </c>
      <c r="G27" s="16">
        <v>344.4</v>
      </c>
    </row>
    <row r="28" spans="1:8" x14ac:dyDescent="0.2">
      <c r="A28" s="29" t="s">
        <v>133</v>
      </c>
      <c r="B28" s="30" t="s">
        <v>159</v>
      </c>
      <c r="C28" s="31" t="s">
        <v>31</v>
      </c>
      <c r="D28" s="32">
        <v>0.68</v>
      </c>
      <c r="E28" s="32">
        <v>2</v>
      </c>
      <c r="F28" s="32">
        <v>0.84</v>
      </c>
      <c r="G28" s="32">
        <v>24</v>
      </c>
    </row>
    <row r="29" spans="1:8" x14ac:dyDescent="0.2">
      <c r="A29" s="13" t="s">
        <v>12</v>
      </c>
      <c r="B29" s="14"/>
      <c r="C29" s="15"/>
      <c r="D29" s="16"/>
      <c r="E29" s="16"/>
      <c r="F29" s="16"/>
      <c r="G29" s="16"/>
      <c r="H29" s="33"/>
    </row>
    <row r="30" spans="1:8" x14ac:dyDescent="0.2">
      <c r="A30" s="18"/>
      <c r="B30" s="19"/>
      <c r="C30" s="20"/>
      <c r="D30" s="16"/>
      <c r="E30" s="16"/>
      <c r="F30" s="16"/>
      <c r="G30" s="16"/>
    </row>
    <row r="31" spans="1:8" x14ac:dyDescent="0.2">
      <c r="A31" s="29"/>
      <c r="B31" s="30"/>
      <c r="C31" s="31"/>
      <c r="D31" s="32"/>
      <c r="E31" s="32"/>
      <c r="F31" s="32"/>
      <c r="G31" s="32"/>
    </row>
    <row r="32" spans="1:8" x14ac:dyDescent="0.2">
      <c r="A32" s="29"/>
      <c r="B32" s="30"/>
      <c r="C32" s="31"/>
      <c r="D32" s="32"/>
      <c r="E32" s="32"/>
      <c r="F32" s="32"/>
      <c r="G32" s="32"/>
    </row>
    <row r="33" spans="1:7" ht="14.25" customHeight="1" x14ac:dyDescent="0.2">
      <c r="A33" s="29"/>
      <c r="B33" s="30"/>
      <c r="C33" s="28"/>
      <c r="D33" s="16"/>
      <c r="E33" s="16"/>
      <c r="F33" s="16"/>
      <c r="G33" s="16"/>
    </row>
    <row r="34" spans="1:7" x14ac:dyDescent="0.2">
      <c r="A34" s="21" t="s">
        <v>39</v>
      </c>
      <c r="B34" s="22"/>
      <c r="C34" s="22"/>
      <c r="D34" s="23">
        <f>SUM(D27:D33)</f>
        <v>26.44</v>
      </c>
      <c r="E34" s="23">
        <f>SUM(E27:E33)</f>
        <v>18.57</v>
      </c>
      <c r="F34" s="23">
        <f>SUM(F27:F33)</f>
        <v>25.69</v>
      </c>
      <c r="G34" s="23">
        <f>SUM(G27:G33)</f>
        <v>368.4</v>
      </c>
    </row>
    <row r="35" spans="1:7" x14ac:dyDescent="0.2">
      <c r="A35" s="24"/>
      <c r="B35" s="25"/>
      <c r="C35" s="25"/>
      <c r="D35" s="26"/>
      <c r="E35" s="26"/>
      <c r="F35" s="26"/>
      <c r="G35" s="26"/>
    </row>
    <row r="38" spans="1:7" x14ac:dyDescent="0.2">
      <c r="A38" s="37" t="s">
        <v>32</v>
      </c>
      <c r="D38" s="38">
        <f>SUM(D10,D22,D34)</f>
        <v>61.540000000000006</v>
      </c>
      <c r="E38" s="38">
        <f>SUM(E10,E22,E34)</f>
        <v>45.480000000000004</v>
      </c>
      <c r="F38" s="38">
        <f>SUM(F10,F22,F34)</f>
        <v>132.09</v>
      </c>
      <c r="G38" s="38">
        <f>SUM(G10,G22,G34)</f>
        <v>1173.02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Lapas1</vt:lpstr>
      <vt:lpstr>1-1</vt:lpstr>
      <vt:lpstr>1-2</vt:lpstr>
      <vt:lpstr>1-3</vt:lpstr>
      <vt:lpstr>1-4</vt:lpstr>
      <vt:lpstr>1-5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3-5</vt:lpstr>
      <vt:lpstr>4-1</vt:lpstr>
      <vt:lpstr>4-2</vt:lpstr>
      <vt:lpstr>4-3</vt:lpstr>
      <vt:lpstr>4-4</vt:lpstr>
      <vt:lpstr>4-5</vt:lpstr>
    </vt:vector>
  </TitlesOfParts>
  <Company>SPC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Biciusiene</dc:creator>
  <cp:lastModifiedBy>Mokytojai</cp:lastModifiedBy>
  <cp:lastPrinted>2022-01-17T08:34:41Z</cp:lastPrinted>
  <dcterms:created xsi:type="dcterms:W3CDTF">2006-10-01T11:31:30Z</dcterms:created>
  <dcterms:modified xsi:type="dcterms:W3CDTF">2024-10-28T14:45:17Z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1033-11.2.0.10152</vt:lpwstr>
  </property>
</Properties>
</file>